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4005" windowHeight="9278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Sheet1!$A$1:$AL$118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" l="1"/>
  <c r="M96" i="1"/>
  <c r="K9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<sst xmlns="http://schemas.openxmlformats.org/spreadsheetml/2006/main" count="558" uniqueCount="175">
  <si>
    <t>CITY GOVERNMENT OF PUERTO PRINCESA</t>
  </si>
  <si>
    <t>Department of Budget and Management Procurement Monitoring Report as of month/day/2006</t>
  </si>
  <si>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</si>
  <si>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</si>
  <si>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</si>
  <si>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</si>
  <si>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</si>
  <si>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</si>
  <si>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</si>
  <si>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</si>
  <si>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</si>
  <si>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PMO/             End-User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</si>
  <si>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</si>
  <si>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</si>
  <si>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</si>
  <si>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</si>
  <si>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</si>
  <si>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</si>
  <si>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</si>
  <si>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</si>
  <si>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</si>
  <si>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</si>
  <si>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</si>
  <si>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</si>
  <si>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</si>
  <si>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</si>
  <si>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</si>
  <si>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</si>
  <si>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</si>
  <si>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</si>
  <si>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</si>
  <si>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Notice to Proceed</t>
  </si>
  <si>
    <t>Delivery/ Accept</t>
  </si>
  <si>
    <t>Payment Process</t>
  </si>
  <si>
    <t>Pre-Proc Conf</t>
  </si>
  <si>
    <t>CMO</t>
  </si>
  <si>
    <t>NO</t>
  </si>
  <si>
    <t>GoP</t>
  </si>
  <si>
    <t>NP-53.2 Emergency Cases</t>
  </si>
  <si>
    <t>NP-53.9 - Small Value Procurement</t>
  </si>
  <si>
    <t>5-02-03-070</t>
  </si>
  <si>
    <t>5-02-99-990</t>
  </si>
  <si>
    <t>-Nothing Follows-</t>
  </si>
  <si>
    <t>Total Approved Supplemental Budget by the Agency Head</t>
  </si>
  <si>
    <t/>
  </si>
  <si>
    <t>Prepared by:</t>
  </si>
  <si>
    <t>HAZEL U. SALAZAR</t>
  </si>
  <si>
    <t>Administrative Officer IV (A.O. II)</t>
  </si>
  <si>
    <t>As to Existence of Appropriation:</t>
  </si>
  <si>
    <t>APPROVED:</t>
  </si>
  <si>
    <t>JOEY VINCENT P. RABANAL, REA</t>
  </si>
  <si>
    <t>MARIA REGINA S. CANTILLO</t>
  </si>
  <si>
    <t>HON. LUCILO R. BAYRON</t>
  </si>
  <si>
    <t>Supervising Administrative Officer</t>
  </si>
  <si>
    <t xml:space="preserve">       City Budget Officer</t>
  </si>
  <si>
    <t xml:space="preserve">            City Mayor</t>
  </si>
  <si>
    <t>Head, BAC Secretariat</t>
  </si>
  <si>
    <t xml:space="preserve">Head of the Procuring Entity </t>
  </si>
  <si>
    <t>Reccomended for Approval by:</t>
  </si>
  <si>
    <t>Engr. JOVENEE C. SAGUN, EnP.</t>
  </si>
  <si>
    <t>City Planning and Development Coordinator</t>
  </si>
  <si>
    <t>BAC Chairperson</t>
  </si>
  <si>
    <t>Engr. ALBERTO P. JIMENEZ</t>
  </si>
  <si>
    <t xml:space="preserve">                     Mr. GEORGE G. VASQUEZ</t>
  </si>
  <si>
    <t>Mr. RAUL MANUEL J. BLAS</t>
  </si>
  <si>
    <t xml:space="preserve">    Dr. DEAN L. PALANCA</t>
  </si>
  <si>
    <t>City Engineer</t>
  </si>
  <si>
    <t xml:space="preserve">           Assistant City Planning &amp; Dev't. Officer</t>
  </si>
  <si>
    <t xml:space="preserve">       City Civil Registrar</t>
  </si>
  <si>
    <t xml:space="preserve">                              </t>
  </si>
  <si>
    <t>Assistant City Health Officer</t>
  </si>
  <si>
    <t>BAC Vice-Chairperson</t>
  </si>
  <si>
    <t xml:space="preserve">                            BAC Member</t>
  </si>
  <si>
    <t xml:space="preserve">             BAC Member</t>
  </si>
  <si>
    <t xml:space="preserve">          BAC Member</t>
  </si>
  <si>
    <t>Public Health Emergency Response for Corona Virus Disease - 2019 (Covid-19) Pandemic Program (Vaccination Project)
Drugs and Medicines</t>
  </si>
  <si>
    <t>CHO</t>
  </si>
  <si>
    <t>-</t>
  </si>
  <si>
    <t>20% Dev't Fund
5-02-03-070</t>
  </si>
  <si>
    <t>Conduct of feasibility study and Detailed Engineering Design for PPC Fishports (Main and Satellite)</t>
  </si>
  <si>
    <t>CED</t>
  </si>
  <si>
    <t>Competitive Bidding</t>
  </si>
  <si>
    <t>Construction of Philippine National Police Building in Barangay Napsan</t>
  </si>
  <si>
    <t>5-02-13-030</t>
  </si>
  <si>
    <t>Installation of Reflectorized Thermoplastic Pavement Markings of Various City Roads</t>
  </si>
  <si>
    <t>For Asphalt Overlay of Entrance Road At Batching Plant</t>
  </si>
  <si>
    <t>20% Dev't Fund
1-07-05-080</t>
  </si>
  <si>
    <t>Purchase of Equipment for Batching Plant:
1. 3 units 10 cu.m Mixer Truck</t>
  </si>
  <si>
    <t>2. 1 unit 6 cu.m Mixer Truck</t>
  </si>
  <si>
    <t>3. 2 units Tipper Dump Truck with Hydraulic Tailgate for concrete paver</t>
  </si>
  <si>
    <t xml:space="preserve">4. 1 unit Asphalt Distributor Truck
</t>
  </si>
  <si>
    <t>5. 2 units Excavator Steel Truck</t>
  </si>
  <si>
    <t>6. 1 unit Asphalt Tanker Truck with Asphalt Pump</t>
  </si>
  <si>
    <t>7. 1 unit Cement Screw Conveyor with Hopper</t>
  </si>
  <si>
    <t>20% Dev't Fund
1-07-030-050</t>
  </si>
  <si>
    <t>Installation of Rural Barangay Solar Streetlights</t>
  </si>
  <si>
    <t>20% Dev't Fund
1-07-030-050-99</t>
  </si>
  <si>
    <t>Site Preparation and Enbankment of Public Market Site in Barangay Salvacion</t>
  </si>
  <si>
    <t>Horizontal Development of Maslog Relocation Site</t>
  </si>
  <si>
    <t>20% Dev't Fund
1-07-04-010</t>
  </si>
  <si>
    <t>Finishing of Bahay Pag-asa CICL Boys</t>
  </si>
  <si>
    <t>20% Dev't Fund
1-07-03-010-1</t>
  </si>
  <si>
    <t>Concreting of Catumbal Road at Purok Pagkakaisa</t>
  </si>
  <si>
    <t>Concreting of Access Road Between PSU and Sports Complex</t>
  </si>
  <si>
    <t>Concreting of Castro Road III (remaining portion)</t>
  </si>
  <si>
    <t>Concreting of Mahogany Road (remaining portion)</t>
  </si>
  <si>
    <t>Concreting of Access Road to Sports Complex</t>
  </si>
  <si>
    <t>20% Dev't Fund
1-07-03-020-8</t>
  </si>
  <si>
    <t>Construction of Drainage at Muslim Cemetery, Bgy. San Jose</t>
  </si>
  <si>
    <t>Construction of Engineering and Architecture Builidng, Sta. Monica</t>
  </si>
  <si>
    <t>Construction of GSO Warehouse, Sta. Monica</t>
  </si>
  <si>
    <t>Concreting of Durangol FRM, Inagawan</t>
  </si>
  <si>
    <t>Opening and Gravelling of RAC FMR to Highway (CBFM Road), Salvacion</t>
  </si>
  <si>
    <t>Concreting of Sta. Cruz Road III to Daungan FMR, Sta. Cruz</t>
  </si>
  <si>
    <t>Concreting of Bukang-Liwayway HOA Road at Purok Masipag, Bancao-Bancao</t>
  </si>
  <si>
    <t>Concreting of Road from Pier to Entrance to Baywalk, Bagong Pag-asa</t>
  </si>
  <si>
    <t>Concreting of Gabuco Road, Bagong Sikat</t>
  </si>
  <si>
    <t>Concreting of Ipil Street (Riverside Road), Irawan</t>
  </si>
  <si>
    <t>Completion of Maligaya Road (Tanguegue Road), Mandaragat</t>
  </si>
  <si>
    <t>Concreting of Pensylvannia Road at Purok Bakawan, Mandaragat</t>
  </si>
  <si>
    <t>Concreting of Villa Isidra Road Network, Milagrosa</t>
  </si>
  <si>
    <t>Concreting of Pio Manlavi Road, Milagrosa</t>
  </si>
  <si>
    <t>Concreting of San Jose New Market By-Pass Road (South to North National Highway), San Jose</t>
  </si>
  <si>
    <t>Concreting of Suha Road with Drainage System, San Jose</t>
  </si>
  <si>
    <t>Concreting of Road Going to Kuyba Almoneca, Sitio Masikap, San Jose</t>
  </si>
  <si>
    <t>Concreting of Road Leading to Emerald Aplaya Beach/Microtel, San Manuel</t>
  </si>
  <si>
    <t>Concreting of Cabiguen Road (Armando Lopez), San Miguel</t>
  </si>
  <si>
    <t>Concreting of Road Going to Puerto Princesa Science High School with Sidewalk and Drainage System, Sta. Monica</t>
  </si>
  <si>
    <t>Concreting of Dimalanta Road to Ranchero Road, Sta. Lourdes</t>
  </si>
  <si>
    <t>Concreting of Subdivision Road at Pagkakaisa Relocation Site, Sicsican</t>
  </si>
  <si>
    <t>Concreting of Mabuhay Relocation Road Network Block 3, Sicsican</t>
  </si>
  <si>
    <t>Concreting of Road Leading to City Slaughterhouse with Sidewalk and Drainage System, Tagburos</t>
  </si>
  <si>
    <t>Concreting of Pablico Road 2, Tiniguiban</t>
  </si>
  <si>
    <t>Concreting of Binduyan Cemetery Circulation Road, Binduyan</t>
  </si>
  <si>
    <t>Concreting and Widening of Inagawan Road with Sidewalk and Drainage System Phase II, Inagawan</t>
  </si>
  <si>
    <t>Concreting of Road Leading to Iwahig Heritage Center, Iwahig</t>
  </si>
  <si>
    <t>Concreting and Widening of Kamuning Road with Sidewalk and Drainage System Phase II, Kamuning</t>
  </si>
  <si>
    <t>Concreting of Road from Purok Kaunlaran to Mini City Hall, Luzviminda</t>
  </si>
  <si>
    <t>Concreting of Paglaum to Cemetery Road, Mangingisda</t>
  </si>
  <si>
    <t>Concreting of New Panggangan Road Network, New Panggangan</t>
  </si>
  <si>
    <t>Concreting of Road Leading to Ugong Rock, Tagabinet</t>
  </si>
  <si>
    <t>Construction of Dormitory at Luzviminda Rural Service Center, Luzviminda</t>
  </si>
  <si>
    <t>Completion of Mini City Hall (Fence, Gate, Parking, Landscape and Outdoor Lighting), Luvziminda</t>
  </si>
  <si>
    <t>Completion of Mini City Hall (Fence, Gate, Parking, Landscape and Outdoor Lighting), Macarascas</t>
  </si>
  <si>
    <t>Completion of Mini City Hall (Fence, Gate, Parking, Landscape and Outdoor Lighting), Napsan</t>
  </si>
  <si>
    <t>Construction of Dormitory at San Rafael  Rural Service Center, San Rafael</t>
  </si>
  <si>
    <t>Completion of Mini City Hall (Fence, Gate, Parking, Landscape and Outdoor Lighting), San Rafael</t>
  </si>
  <si>
    <t>Concreting of Irawan Agricultural Center Road Network Phase II, Irawan</t>
  </si>
  <si>
    <t>Construction of Public Toilet, Irawan Integrated Agricultural Center, Irawan</t>
  </si>
  <si>
    <t>Construction of Perimeter Fence at Irawan Agricultural Trading Center, Irawan</t>
  </si>
  <si>
    <t>Construction of Material Recovery Facility at Irawan Integrated Agricultural Center, Irawan</t>
  </si>
  <si>
    <t>Construction of Power House for Irawan Integrated Agricultural Center, Irawan</t>
  </si>
  <si>
    <t>Construction of Washing and Packing Building, Irawan</t>
  </si>
  <si>
    <t>Installation of Underground Electrical Line and Power Supply, Irawan</t>
  </si>
  <si>
    <t>Renovation/Improvement of Buenavista Satellite Clinic, Buenavista</t>
  </si>
  <si>
    <t>Renovation/Improvement of Inagawan Satellite Clinic, Inagawan</t>
  </si>
  <si>
    <t>Renovation/Improvement of Salvacion Satellite Clinic, Salvacion</t>
  </si>
  <si>
    <t>Completion of Balayong Park Road Network (Sidewalk/Drainage System), Sta. Monica</t>
  </si>
  <si>
    <t>Completion of Sports Complex Basketball Court (Lighting, Ring, Bleachers), Sta. Monica</t>
  </si>
  <si>
    <t>Completion of Sports Complex Indoor Court (Lighting and Bleachers), Sta. Monica</t>
  </si>
  <si>
    <t>Completion of Sports Complex Volleyball Court (Lighting and Bleachers), Sta. Monica</t>
  </si>
  <si>
    <t>Installation of Pump/Aerator for Waterpod at Balayong Park, Sta. Monica</t>
  </si>
  <si>
    <t>Development of Mini-Parks Rotunda, Sta. Monica</t>
  </si>
  <si>
    <t>Installation of Underground Electrical Line and Power Supply, Sta. Monica</t>
  </si>
  <si>
    <t>Installation of Water System Distribution, Sta. Monica</t>
  </si>
  <si>
    <t xml:space="preserve">CSWD Residential Care Facilities Site Developemtn/Covered Pathways, Mangingisda </t>
  </si>
  <si>
    <t>Rehabilitation of Drainage System along Carandang Street, Manggahan</t>
  </si>
  <si>
    <t>Construction of Drainage System (Along Quezon Street from Barangay Hall to Juan Luna Street), Maligaya</t>
  </si>
  <si>
    <t>Construction of Drainage System at Employees Village (Cactus Road), Sta. Monica</t>
  </si>
  <si>
    <t>Construction of Drainage System Castro Road, San Pedro</t>
  </si>
  <si>
    <t>Construction of Drainage System at Fernandez Extension with sidewalk, Tanglaw</t>
  </si>
  <si>
    <t>Construction of Drainage System at Purok Kaakbayan (Marines Compound), Tiniguiban</t>
  </si>
  <si>
    <t>Construction of Batching Plant-Other Facilities, Sta. Lucia</t>
  </si>
  <si>
    <t>Emergency and Post Emergency Period Expenses Brought by Typhoon Odette</t>
  </si>
  <si>
    <t>Supplemental Annual Procurement Plan for 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</si>
</sst>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8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9"/>
      <name val="Arial1"/>
    </font>
    <font>
      <b/>
      <sz val="9"/>
      <name val="Arial1"/>
    </font>
    <font>
      <sz val="9"/>
      <color rgb="FF000000"/>
      <name val="Arial1"/>
    </font>
    <font>
      <sz val="10"/>
      <name val="Arial"/>
      <family val="2"/>
    </font>
    <font>
      <b/>
      <sz val="14"/>
      <color rgb="FF000000"/>
      <name val="Arial1"/>
    </font>
    <font>
      <b/>
      <sz val="12"/>
      <color rgb="FF000000"/>
      <name val="Arial1"/>
    </font>
    <font>
      <sz val="10"/>
      <color rgb="FF000000"/>
      <name val="Arial1"/>
    </font>
    <font>
      <b/>
      <sz val="8"/>
      <color rgb="FF000000"/>
      <name val="Arial1"/>
    </font>
    <font>
      <sz val="8"/>
      <color rgb="FF000000"/>
      <name val="Arial1"/>
    </font>
    <font>
      <b/>
      <sz val="9"/>
      <color rgb="FF000000"/>
      <name val="Arial1"/>
    </font>
    <font>
      <sz val="12"/>
      <color rgb="FF000000"/>
      <name val="Arial1"/>
    </font>
    <font>
      <sz val="11"/>
      <color rgb="FF000000"/>
      <name val="Arial1"/>
    </font>
    <font>
      <sz val="11"/>
      <color indexed="8"/>
      <name val="Arial1"/>
    </font>
    <font>
      <sz val="10"/>
      <color indexed="8"/>
      <name val="Arial1"/>
    </font>
    <font>
      <sz val="8"/>
      <color indexed="8"/>
      <name val="Arial1"/>
    </font>
    <font>
      <sz val="10"/>
      <name val="Arial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3" fillId="0" borderId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  <xf numFmtId="0" fontId="13" fillId="5" borderId="0" applyBorder="0" applyProtection="0"/>
  </cellStyleXfs>
  <cellXfs count="169">
    <xf numFmtId="0" fontId="0" fillId="0" borderId="0" xfId="0"/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1" fillId="0" borderId="0" xfId="1" applyNumberFormat="1" applyFont="1" applyFill="1" applyBorder="1" applyAlignment="1" applyProtection="1">
      <alignment vertical="center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NumberFormat="1" applyFont="1" applyFill="1" applyBorder="1" applyAlignment="1" applyProtection="1">
      <alignment horizontal="left" vertical="center"/>
      <protection locked="0"/>
    </xf>
    <xf numFmtId="43" fontId="1" fillId="0" borderId="0" xfId="1" applyNumberFormat="1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Protection="1">
      <protection locked="0"/>
    </xf>
    <xf numFmtId="0" fontId="6" fillId="3" borderId="0" xfId="0" applyNumberFormat="1" applyFont="1" applyFill="1" applyBorder="1" applyProtection="1">
      <protection locked="0"/>
    </xf>
    <xf numFmtId="0" fontId="5" fillId="3" borderId="0" xfId="0" applyNumberFormat="1" applyFont="1" applyFill="1" applyBorder="1" applyAlignment="1" applyProtection="1">
      <alignment horizontal="left"/>
      <protection locked="0"/>
    </xf>
    <xf numFmtId="0" fontId="6" fillId="3" borderId="0" xfId="0" applyNumberFormat="1" applyFont="1" applyFill="1" applyBorder="1" applyAlignment="1" applyProtection="1">
      <alignment horizontal="left"/>
      <protection locked="0"/>
    </xf>
    <xf numFmtId="0" fontId="5" fillId="3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center" vertical="top" wrapText="1"/>
      <protection locked="0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vertical="center"/>
      <protection locked="0"/>
    </xf>
    <xf numFmtId="0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10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22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NumberFormat="1" applyFont="1" applyFill="1" applyBorder="1" applyAlignment="1" applyProtection="1">
      <alignment horizontal="center" vertical="center"/>
      <protection locked="0"/>
    </xf>
    <xf numFmtId="43" fontId="9" fillId="3" borderId="9" xfId="0" applyNumberFormat="1" applyFont="1" applyFill="1" applyBorder="1" applyAlignment="1" applyProtection="1">
      <alignment horizontal="center" vertical="center"/>
      <protection locked="0"/>
    </xf>
    <xf numFmtId="43" fontId="9" fillId="3" borderId="8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NumberFormat="1" applyFont="1" applyFill="1" applyBorder="1" applyAlignment="1" applyProtection="1">
      <alignment vertical="center"/>
      <protection locked="0"/>
    </xf>
    <xf numFmtId="0" fontId="9" fillId="3" borderId="12" xfId="0" applyNumberFormat="1" applyFont="1" applyFill="1" applyBorder="1" applyAlignment="1" applyProtection="1">
      <alignment horizontal="center"/>
      <protection locked="0"/>
    </xf>
    <xf numFmtId="0" fontId="9" fillId="3" borderId="9" xfId="0" quotePrefix="1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Protection="1"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left"/>
      <protection locked="0"/>
    </xf>
    <xf numFmtId="0" fontId="9" fillId="3" borderId="9" xfId="0" applyNumberFormat="1" applyFont="1" applyFill="1" applyBorder="1" applyAlignment="1" applyProtection="1">
      <protection locked="0"/>
    </xf>
    <xf numFmtId="43" fontId="9" fillId="3" borderId="9" xfId="0" applyNumberFormat="1" applyFont="1" applyFill="1" applyBorder="1" applyAlignment="1" applyProtection="1">
      <alignment horizontal="center"/>
      <protection locked="0"/>
    </xf>
    <xf numFmtId="0" fontId="9" fillId="3" borderId="11" xfId="0" applyNumberFormat="1" applyFont="1" applyFill="1" applyBorder="1" applyProtection="1">
      <protection locked="0"/>
    </xf>
    <xf numFmtId="0" fontId="9" fillId="3" borderId="0" xfId="0" applyNumberFormat="1" applyFont="1" applyFill="1" applyBorder="1" applyProtection="1">
      <protection locked="0"/>
    </xf>
    <xf numFmtId="0" fontId="9" fillId="3" borderId="21" xfId="0" applyNumberFormat="1" applyFont="1" applyFill="1" applyBorder="1" applyProtection="1">
      <protection locked="0"/>
    </xf>
    <xf numFmtId="0" fontId="9" fillId="3" borderId="22" xfId="0" applyNumberFormat="1" applyFont="1" applyFill="1" applyBorder="1" applyProtection="1">
      <protection locked="0"/>
    </xf>
    <xf numFmtId="0" fontId="9" fillId="3" borderId="21" xfId="0" applyNumberFormat="1" applyFont="1" applyFill="1" applyBorder="1" applyAlignment="1" applyProtection="1">
      <alignment horizontal="center"/>
      <protection locked="0"/>
    </xf>
    <xf numFmtId="0" fontId="9" fillId="3" borderId="22" xfId="0" applyNumberFormat="1" applyFont="1" applyFill="1" applyBorder="1" applyAlignment="1" applyProtection="1">
      <alignment horizontal="center"/>
      <protection locked="0"/>
    </xf>
    <xf numFmtId="0" fontId="9" fillId="3" borderId="23" xfId="0" applyNumberFormat="1" applyFont="1" applyFill="1" applyBorder="1" applyProtection="1">
      <protection locked="0"/>
    </xf>
    <xf numFmtId="0" fontId="10" fillId="3" borderId="9" xfId="0" applyNumberFormat="1" applyFont="1" applyFill="1" applyBorder="1" applyAlignment="1" applyProtection="1">
      <alignment vertical="center" wrapText="1"/>
      <protection locked="0"/>
    </xf>
    <xf numFmtId="0" fontId="9" fillId="3" borderId="9" xfId="0" quotePrefix="1" applyNumberFormat="1" applyFont="1" applyFill="1" applyBorder="1" applyProtection="1">
      <protection locked="0"/>
    </xf>
    <xf numFmtId="0" fontId="11" fillId="3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Protection="1">
      <protection locked="0"/>
    </xf>
    <xf numFmtId="43" fontId="1" fillId="2" borderId="0" xfId="0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3" fontId="3" fillId="2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3" fontId="2" fillId="2" borderId="0" xfId="0" applyNumberFormat="1" applyFont="1" applyFill="1" applyBorder="1" applyProtection="1">
      <protection locked="0"/>
    </xf>
    <xf numFmtId="43" fontId="1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43" fontId="3" fillId="2" borderId="0" xfId="0" applyNumberFormat="1" applyFont="1" applyFill="1" applyBorder="1" applyAlignment="1" applyProtection="1">
      <alignment vertical="center"/>
      <protection locked="0"/>
    </xf>
    <xf numFmtId="0" fontId="3" fillId="3" borderId="0" xfId="0" applyNumberFormat="1" applyFont="1" applyFill="1" applyBorder="1" applyProtection="1">
      <protection locked="0"/>
    </xf>
    <xf numFmtId="0" fontId="12" fillId="3" borderId="0" xfId="0" applyNumberFormat="1" applyFont="1" applyFill="1" applyBorder="1" applyProtection="1">
      <protection locked="0"/>
    </xf>
    <xf numFmtId="0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top" wrapText="1"/>
      <protection locked="0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13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top" wrapText="1"/>
    </xf>
    <xf numFmtId="0" fontId="8" fillId="3" borderId="5" xfId="0" applyNumberFormat="1" applyFont="1" applyFill="1" applyBorder="1" applyAlignment="1" applyProtection="1">
      <alignment horizontal="center" vertical="top" wrapText="1"/>
    </xf>
    <xf numFmtId="0" fontId="14" fillId="6" borderId="8" xfId="0" applyFont="1" applyFill="1" applyBorder="1" applyAlignment="1" applyProtection="1">
      <alignment horizontal="center" vertical="center" wrapText="1"/>
      <protection locked="0"/>
    </xf>
    <xf numFmtId="0" fontId="15" fillId="6" borderId="11" xfId="2" applyNumberFormat="1" applyFont="1" applyFill="1" applyBorder="1" applyAlignment="1" applyProtection="1">
      <alignment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12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left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/>
      <protection locked="0"/>
    </xf>
    <xf numFmtId="14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9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 applyProtection="1">
      <alignment horizontal="center" vertical="center"/>
      <protection locked="0"/>
    </xf>
    <xf numFmtId="14" fontId="14" fillId="6" borderId="8" xfId="0" applyNumberFormat="1" applyFont="1" applyFill="1" applyBorder="1" applyAlignment="1" applyProtection="1">
      <alignment horizontal="center" vertical="center"/>
      <protection locked="0"/>
    </xf>
    <xf numFmtId="14" fontId="14" fillId="6" borderId="9" xfId="0" applyNumberFormat="1" applyFont="1" applyFill="1" applyBorder="1" applyAlignment="1" applyProtection="1">
      <alignment horizontal="center" vertical="center"/>
      <protection locked="0"/>
    </xf>
    <xf numFmtId="43" fontId="14" fillId="6" borderId="8" xfId="0" applyNumberFormat="1" applyFont="1" applyFill="1" applyBorder="1" applyAlignment="1" applyProtection="1">
      <alignment horizontal="center" vertical="center"/>
      <protection locked="0"/>
    </xf>
    <xf numFmtId="43" fontId="14" fillId="6" borderId="9" xfId="0" applyNumberFormat="1" applyFont="1" applyFill="1" applyBorder="1" applyAlignment="1" applyProtection="1">
      <alignment horizontal="center" vertical="center"/>
      <protection locked="0"/>
    </xf>
    <xf numFmtId="0" fontId="15" fillId="6" borderId="11" xfId="0" applyNumberFormat="1" applyFont="1" applyFill="1" applyBorder="1" applyAlignment="1" applyProtection="1">
      <alignment vertical="center"/>
      <protection locked="0"/>
    </xf>
    <xf numFmtId="43" fontId="14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14" fillId="6" borderId="9" xfId="0" applyFont="1" applyFill="1" applyBorder="1" applyAlignment="1" applyProtection="1">
      <alignment horizontal="left" vertical="center" wrapText="1"/>
      <protection locked="0"/>
    </xf>
    <xf numFmtId="0" fontId="14" fillId="6" borderId="9" xfId="0" applyFont="1" applyFill="1" applyBorder="1" applyAlignment="1" applyProtection="1">
      <alignment horizontal="center" vertical="center" wrapText="1"/>
      <protection locked="0"/>
    </xf>
    <xf numFmtId="0" fontId="14" fillId="6" borderId="8" xfId="0" applyFont="1" applyFill="1" applyBorder="1" applyAlignment="1" applyProtection="1">
      <alignment horizontal="left" vertical="center" wrapText="1"/>
      <protection locked="0"/>
    </xf>
    <xf numFmtId="0" fontId="15" fillId="6" borderId="11" xfId="2" applyNumberFormat="1" applyFont="1" applyFill="1" applyBorder="1" applyAlignment="1" applyProtection="1">
      <alignment vertical="center"/>
      <protection locked="0"/>
    </xf>
    <xf numFmtId="0" fontId="1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left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6" fillId="2" borderId="24" xfId="2" applyNumberFormat="1" applyFont="1" applyFill="1" applyBorder="1" applyAlignment="1" applyProtection="1">
      <alignment horizontal="center"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5" fillId="6" borderId="11" xfId="2" applyNumberFormat="1" applyFont="1" applyFill="1" applyBorder="1" applyAlignment="1" applyProtection="1">
      <alignment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12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left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/>
      <protection locked="0"/>
    </xf>
    <xf numFmtId="14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5" fillId="6" borderId="11" xfId="2" applyNumberFormat="1" applyFont="1" applyFill="1" applyBorder="1" applyAlignment="1" applyProtection="1">
      <alignment vertical="center"/>
      <protection locked="0"/>
    </xf>
    <xf numFmtId="0" fontId="1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left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6" fillId="2" borderId="24" xfId="2" applyNumberFormat="1" applyFont="1" applyFill="1" applyBorder="1" applyAlignment="1" applyProtection="1">
      <alignment horizontal="center"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5" fillId="6" borderId="11" xfId="2" applyNumberFormat="1" applyFont="1" applyFill="1" applyBorder="1" applyAlignment="1" applyProtection="1">
      <alignment vertical="center"/>
      <protection locked="0"/>
    </xf>
    <xf numFmtId="0" fontId="1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left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6" fillId="2" borderId="24" xfId="2" applyNumberFormat="1" applyFont="1" applyFill="1" applyBorder="1" applyAlignment="1" applyProtection="1">
      <alignment horizontal="center"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9" xfId="2" applyNumberFormat="1" applyFont="1" applyFill="1" applyBorder="1" applyAlignment="1" applyProtection="1">
      <alignment horizontal="left" vertical="center" wrapText="1"/>
      <protection locked="0"/>
    </xf>
    <xf numFmtId="0" fontId="14" fillId="6" borderId="9" xfId="2" applyNumberFormat="1" applyFont="1" applyFill="1" applyBorder="1" applyAlignment="1" applyProtection="1">
      <alignment horizontal="center" vertical="center" wrapText="1"/>
      <protection locked="0"/>
    </xf>
    <xf numFmtId="14" fontId="16" fillId="2" borderId="25" xfId="2" applyNumberFormat="1" applyFont="1" applyFill="1" applyBorder="1" applyAlignment="1" applyProtection="1">
      <alignment horizontal="center" vertical="center"/>
      <protection locked="0"/>
    </xf>
    <xf numFmtId="14" fontId="16" fillId="2" borderId="26" xfId="2" applyNumberFormat="1" applyFont="1" applyFill="1" applyBorder="1" applyAlignment="1" applyProtection="1">
      <alignment horizontal="center" vertical="center"/>
      <protection locked="0"/>
    </xf>
    <xf numFmtId="0" fontId="15" fillId="6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2" applyNumberFormat="1" applyFont="1" applyFill="1" applyBorder="1" applyAlignment="1" applyProtection="1">
      <alignment vertical="center"/>
      <protection locked="0"/>
    </xf>
    <xf numFmtId="14" fontId="16" fillId="2" borderId="27" xfId="2" applyNumberFormat="1" applyFont="1" applyFill="1" applyBorder="1" applyAlignment="1" applyProtection="1">
      <alignment horizontal="center" vertical="center"/>
      <protection locked="0"/>
    </xf>
    <xf numFmtId="168" fontId="14" fillId="6" borderId="8" xfId="2" applyNumberFormat="1" applyFont="1" applyFill="1" applyBorder="1" applyAlignment="1" applyProtection="1">
      <alignment horizontal="center" vertical="center"/>
      <protection locked="0"/>
    </xf>
    <xf numFmtId="168" fontId="14" fillId="6" borderId="9" xfId="2" applyNumberFormat="1" applyFont="1" applyFill="1" applyBorder="1" applyAlignment="1" applyProtection="1">
      <alignment horizontal="center" vertical="center"/>
      <protection locked="0"/>
    </xf>
    <xf numFmtId="0" fontId="14" fillId="6" borderId="12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left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8" xfId="2" applyFont="1" applyFill="1" applyBorder="1" applyAlignment="1" applyProtection="1">
      <alignment horizontal="center" vertical="center"/>
      <protection locked="0"/>
    </xf>
    <xf numFmtId="14" fontId="14" fillId="6" borderId="8" xfId="2" applyNumberFormat="1" applyFont="1" applyFill="1" applyBorder="1" applyAlignment="1" applyProtection="1">
      <alignment horizontal="center" vertical="center"/>
      <protection locked="0"/>
    </xf>
    <xf numFmtId="14" fontId="14" fillId="6" borderId="9" xfId="2" applyNumberFormat="1" applyFont="1" applyFill="1" applyBorder="1" applyAlignment="1" applyProtection="1">
      <alignment horizontal="center" vertical="center"/>
      <protection locked="0"/>
    </xf>
  </cellXfs>
  <cellStyles count="13">
    <cellStyle name="cf1" xfId="3"/>
    <cellStyle name="cf10" xfId="12"/>
    <cellStyle name="cf2" xfId="4"/>
    <cellStyle name="cf3" xfId="5"/>
    <cellStyle name="cf4" xfId="6"/>
    <cellStyle name="cf5" xfId="7"/>
    <cellStyle name="cf6" xfId="8"/>
    <cellStyle name="cf7" xfId="9"/>
    <cellStyle name="cf8" xfId="10"/>
    <cellStyle name="cf9" xfId="11"/>
    <cellStyle name="Normal" xfId="0" builtinId="0"/>
    <cellStyle name="Normal 2" xfId="1"/>
    <cellStyle name="Normal 3" xfId="2"/>
  </cellStyles>
  <dxfs count="153"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  <dxf>
      <font>
        <b val="0"/>
        <condense val="0"/>
        <extend val="0"/>
        <sz val="11"/>
        <color rgb="FF000000"/>
      </font>
      <fill>
        <patternFill patternType="solid">
          <fgColor rgb="FFFF99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111</xdr:row>
      <xdr:rowOff>47625</xdr:rowOff>
    </xdr:from>
    <xdr:to>
      <xdr:col>1</xdr:col>
      <xdr:colOff>1381125</xdr:colOff>
      <xdr:row>117</xdr:row>
      <xdr:rowOff>85724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25475"/>
          <a:ext cx="11620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102</xdr:row>
      <xdr:rowOff>28575</xdr:rowOff>
    </xdr:from>
    <xdr:to>
      <xdr:col>1</xdr:col>
      <xdr:colOff>800100</xdr:colOff>
      <xdr:row>107</xdr:row>
      <xdr:rowOff>114301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963400"/>
          <a:ext cx="361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762000</xdr:colOff>
      <xdr:row>113</xdr:row>
      <xdr:rowOff>9525</xdr:rowOff>
    </xdr:from>
    <xdr:to>
      <xdr:col>11</xdr:col>
      <xdr:colOff>942975</xdr:colOff>
      <xdr:row>116</xdr:row>
      <xdr:rowOff>0</xdr:rowOff>
    </xdr:to>
    <xdr:pic>
      <xdr:nvPicPr>
        <xdr:cNvPr id="4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3573125"/>
          <a:ext cx="180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112</xdr:row>
      <xdr:rowOff>133350</xdr:rowOff>
    </xdr:from>
    <xdr:to>
      <xdr:col>4</xdr:col>
      <xdr:colOff>762000</xdr:colOff>
      <xdr:row>115</xdr:row>
      <xdr:rowOff>57148</xdr:rowOff>
    </xdr:to>
    <xdr:pic>
      <xdr:nvPicPr>
        <xdr:cNvPr id="5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554075"/>
          <a:ext cx="1209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108</xdr:row>
      <xdr:rowOff>28575</xdr:rowOff>
    </xdr:from>
    <xdr:to>
      <xdr:col>1</xdr:col>
      <xdr:colOff>1266825</xdr:colOff>
      <xdr:row>111</xdr:row>
      <xdr:rowOff>28575</xdr:rowOff>
    </xdr:to>
    <xdr:pic>
      <xdr:nvPicPr>
        <xdr:cNvPr id="6" name="Picture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801600"/>
          <a:ext cx="1304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190500</xdr:colOff>
      <xdr:row>112</xdr:row>
      <xdr:rowOff>104775</xdr:rowOff>
    </xdr:from>
    <xdr:to>
      <xdr:col>7</xdr:col>
      <xdr:colOff>650575</xdr:colOff>
      <xdr:row>115</xdr:row>
      <xdr:rowOff>2874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3525500"/>
          <a:ext cx="1095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399222</xdr:colOff>
      <xdr:row>99</xdr:row>
      <xdr:rowOff>47625</xdr:rowOff>
    </xdr:from>
    <xdr:to>
      <xdr:col>11</xdr:col>
      <xdr:colOff>46797</xdr:colOff>
      <xdr:row>107</xdr:row>
      <xdr:rowOff>104775</xdr:rowOff>
    </xdr:to>
    <xdr:pic>
      <xdr:nvPicPr>
        <xdr:cNvPr id="8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847" y="11668125"/>
          <a:ext cx="704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100</xdr:row>
      <xdr:rowOff>121340</xdr:rowOff>
    </xdr:from>
    <xdr:to>
      <xdr:col>4</xdr:col>
      <xdr:colOff>1114425</xdr:colOff>
      <xdr:row>107</xdr:row>
      <xdr:rowOff>111815</xdr:rowOff>
    </xdr:to>
    <xdr:pic>
      <xdr:nvPicPr>
        <xdr:cNvPr id="9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1932340"/>
          <a:ext cx="1076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%20website/Annual%20Budget%202021%20For%20CMISD/2020%20Supplemental%20Procurement%20Pl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0.250\d$\Full%20Disclosure%20Report%20for%20Posting%202022\Bids%20and%20Awards%20%20Division\for%20misd\Supplemental%20APP%20FY%202021\003_Supplemental%20FY%202021APP_October%2011,%202021%20(Supp%20Budget%20No.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how_to_fill_out-definitions"/>
      <sheetName val="data_validation"/>
    </sheetNames>
    <sheetDataSet>
      <sheetData sheetId="0" refreshError="1"/>
      <sheetData sheetId="1" refreshError="1"/>
      <sheetData sheetId="2">
        <row r="1">
          <cell r="A1" t="str">
            <v>Competitive Bidding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how_to_fill_out-definitions"/>
      <sheetName val="data_validatio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34"/>
  <sheetViews>
    <sheetView tabSelected="1" view="pageBreakPreview" zoomScaleNormal="100" zoomScaleSheetLayoutView="100" workbookViewId="0">
      <selection activeCell="D3" sqref="D3"/>
    </sheetView>
  </sheetViews>
  <sheetFormatPr defaultColWidth="9.625" defaultRowHeight="13.6"/>
  <cols>
    <col min="1" max="1" width="8.875" style="81" customWidth="1"/>
    <col min="2" max="2" width="37.25" style="81" customWidth="1"/>
    <col min="3" max="3" width="9.375" style="81" customWidth="1"/>
    <col min="4" max="4" width="8.75" style="81" customWidth="1"/>
    <col min="5" max="5" width="17.75" style="81" customWidth="1"/>
    <col min="6" max="6" width="9.875" style="81" bestFit="1" customWidth="1"/>
    <col min="7" max="7" width="9.875" style="81" customWidth="1"/>
    <col min="8" max="9" width="11" style="81" customWidth="1"/>
    <col min="10" max="10" width="7" style="81" customWidth="1"/>
    <col min="11" max="11" width="15.875" style="81" customWidth="1"/>
    <col min="12" max="12" width="16.875" style="81" customWidth="1"/>
    <col min="13" max="13" width="13.75" style="81" bestFit="1" customWidth="1"/>
    <col min="14" max="14" width="16.875" style="81" customWidth="1"/>
    <col min="15" max="43" width="0" style="81" hidden="1" customWidth="1"/>
    <col min="44" max="16384" width="9.625" style="81"/>
  </cols>
  <sheetData>
    <row r="1" spans="1:43" s="15" customFormat="1" ht="18.350000000000001">
      <c r="B1" s="16"/>
      <c r="D1" s="17"/>
      <c r="E1" s="18" t="s">
        <v>0</v>
      </c>
      <c r="K1" s="19"/>
      <c r="L1" s="19"/>
      <c r="M1" s="19"/>
      <c r="O1" s="17" t="s">
        <v>1</v>
      </c>
      <c r="AD1" s="19"/>
      <c r="AE1" s="19"/>
      <c r="AF1" s="19"/>
      <c r="AG1" s="19"/>
    </row>
    <row r="2" spans="1:43" s="15" customFormat="1" ht="18.350000000000001">
      <c r="C2" s="17"/>
      <c r="D2" s="15" t="s">
        <v>174</v>
      </c>
      <c r="K2" s="19"/>
      <c r="L2" s="19"/>
      <c r="M2" s="19"/>
      <c r="O2" s="17"/>
      <c r="AD2" s="19"/>
      <c r="AE2" s="19"/>
      <c r="AF2" s="19"/>
      <c r="AG2" s="19"/>
    </row>
    <row r="3" spans="1:43" s="21" customFormat="1" ht="23.95" customHeight="1" thickBot="1">
      <c r="A3" s="20"/>
      <c r="K3" s="20"/>
      <c r="L3" s="20"/>
      <c r="M3" s="20"/>
      <c r="AD3" s="20"/>
      <c r="AE3" s="20"/>
      <c r="AF3" s="20"/>
      <c r="AG3" s="20"/>
    </row>
    <row r="4" spans="1:43" s="22" customFormat="1" ht="22.1" customHeight="1" thickBot="1">
      <c r="A4" s="94" t="s">
        <v>2</v>
      </c>
      <c r="B4" s="88" t="s">
        <v>3</v>
      </c>
      <c r="C4" s="88" t="s">
        <v>4</v>
      </c>
      <c r="D4" s="96" t="s">
        <v>5</v>
      </c>
      <c r="E4" s="88" t="s">
        <v>6</v>
      </c>
      <c r="F4" s="88" t="s">
        <v>7</v>
      </c>
      <c r="G4" s="88"/>
      <c r="H4" s="88"/>
      <c r="I4" s="88"/>
      <c r="J4" s="88" t="s">
        <v>8</v>
      </c>
      <c r="K4" s="88" t="s">
        <v>9</v>
      </c>
      <c r="L4" s="88"/>
      <c r="M4" s="88"/>
      <c r="N4" s="90" t="s">
        <v>10</v>
      </c>
      <c r="O4" s="92" t="s">
        <v>11</v>
      </c>
      <c r="P4" s="84" t="s">
        <v>6</v>
      </c>
      <c r="Q4" s="85" t="s">
        <v>7</v>
      </c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4" t="s">
        <v>8</v>
      </c>
      <c r="AD4" s="85" t="s">
        <v>12</v>
      </c>
      <c r="AE4" s="85"/>
      <c r="AF4" s="85"/>
      <c r="AG4" s="84" t="s">
        <v>13</v>
      </c>
      <c r="AH4" s="85" t="s">
        <v>14</v>
      </c>
      <c r="AI4" s="85"/>
      <c r="AJ4" s="85"/>
      <c r="AK4" s="85"/>
      <c r="AL4" s="85"/>
      <c r="AM4" s="85"/>
      <c r="AN4" s="85"/>
      <c r="AO4" s="85"/>
      <c r="AP4" s="85"/>
      <c r="AQ4" s="86" t="s">
        <v>15</v>
      </c>
    </row>
    <row r="5" spans="1:43" s="27" customFormat="1" ht="45.7" customHeight="1" thickTop="1" thickBot="1">
      <c r="A5" s="95"/>
      <c r="B5" s="89"/>
      <c r="C5" s="89"/>
      <c r="D5" s="97"/>
      <c r="E5" s="89"/>
      <c r="F5" s="23" t="s">
        <v>16</v>
      </c>
      <c r="G5" s="23" t="s">
        <v>17</v>
      </c>
      <c r="H5" s="23" t="s">
        <v>18</v>
      </c>
      <c r="I5" s="23" t="s">
        <v>19</v>
      </c>
      <c r="J5" s="89"/>
      <c r="K5" s="23" t="s">
        <v>20</v>
      </c>
      <c r="L5" s="23" t="s">
        <v>21</v>
      </c>
      <c r="M5" s="23" t="s">
        <v>22</v>
      </c>
      <c r="N5" s="91"/>
      <c r="O5" s="92"/>
      <c r="P5" s="93"/>
      <c r="Q5" s="24" t="s">
        <v>23</v>
      </c>
      <c r="R5" s="25" t="s">
        <v>24</v>
      </c>
      <c r="S5" s="26" t="s">
        <v>25</v>
      </c>
      <c r="T5" s="26" t="s">
        <v>26</v>
      </c>
      <c r="U5" s="26" t="s">
        <v>27</v>
      </c>
      <c r="V5" s="26" t="s">
        <v>28</v>
      </c>
      <c r="W5" s="26" t="s">
        <v>29</v>
      </c>
      <c r="X5" s="26" t="s">
        <v>30</v>
      </c>
      <c r="Y5" s="26" t="s">
        <v>19</v>
      </c>
      <c r="Z5" s="26" t="s">
        <v>31</v>
      </c>
      <c r="AA5" s="26" t="s">
        <v>32</v>
      </c>
      <c r="AB5" s="26" t="s">
        <v>33</v>
      </c>
      <c r="AC5" s="84"/>
      <c r="AD5" s="25" t="s">
        <v>20</v>
      </c>
      <c r="AE5" s="26" t="s">
        <v>21</v>
      </c>
      <c r="AF5" s="24" t="s">
        <v>22</v>
      </c>
      <c r="AG5" s="84"/>
      <c r="AH5" s="25" t="s">
        <v>34</v>
      </c>
      <c r="AI5" s="26" t="s">
        <v>25</v>
      </c>
      <c r="AJ5" s="26" t="s">
        <v>26</v>
      </c>
      <c r="AK5" s="26" t="s">
        <v>27</v>
      </c>
      <c r="AL5" s="26" t="s">
        <v>28</v>
      </c>
      <c r="AM5" s="26" t="s">
        <v>29</v>
      </c>
      <c r="AN5" s="26" t="s">
        <v>30</v>
      </c>
      <c r="AO5" s="26" t="s">
        <v>19</v>
      </c>
      <c r="AP5" s="26" t="s">
        <v>32</v>
      </c>
      <c r="AQ5" s="86"/>
    </row>
    <row r="6" spans="1:43" s="28" customFormat="1" ht="51.65">
      <c r="A6" s="102" t="s">
        <v>40</v>
      </c>
      <c r="B6" s="103" t="s">
        <v>75</v>
      </c>
      <c r="C6" s="104" t="s">
        <v>76</v>
      </c>
      <c r="D6" s="105" t="s">
        <v>36</v>
      </c>
      <c r="E6" s="104" t="s">
        <v>38</v>
      </c>
      <c r="F6" s="106" t="s">
        <v>77</v>
      </c>
      <c r="G6" s="107" t="s">
        <v>77</v>
      </c>
      <c r="H6" s="106">
        <v>44228</v>
      </c>
      <c r="I6" s="106">
        <v>44228</v>
      </c>
      <c r="J6" s="105" t="s">
        <v>37</v>
      </c>
      <c r="K6" s="100">
        <v>272938000</v>
      </c>
      <c r="L6" s="101">
        <v>272938000</v>
      </c>
      <c r="M6" s="101"/>
      <c r="N6" s="9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31"/>
      <c r="AD6" s="29"/>
      <c r="AE6" s="29"/>
      <c r="AF6" s="31"/>
      <c r="AG6" s="29"/>
      <c r="AH6" s="29"/>
      <c r="AI6" s="29"/>
      <c r="AJ6" s="29"/>
      <c r="AK6" s="29"/>
      <c r="AL6" s="29"/>
      <c r="AM6" s="29"/>
      <c r="AN6" s="29"/>
      <c r="AO6" s="29"/>
      <c r="AP6" s="31"/>
      <c r="AQ6" s="32"/>
    </row>
    <row r="7" spans="1:43" s="28" customFormat="1" ht="64.55">
      <c r="A7" s="102" t="s">
        <v>78</v>
      </c>
      <c r="B7" s="103" t="s">
        <v>75</v>
      </c>
      <c r="C7" s="104" t="s">
        <v>76</v>
      </c>
      <c r="D7" s="105" t="s">
        <v>36</v>
      </c>
      <c r="E7" s="104" t="s">
        <v>38</v>
      </c>
      <c r="F7" s="106" t="s">
        <v>77</v>
      </c>
      <c r="G7" s="107" t="s">
        <v>77</v>
      </c>
      <c r="H7" s="106">
        <v>44228</v>
      </c>
      <c r="I7" s="106">
        <v>44228</v>
      </c>
      <c r="J7" s="105" t="s">
        <v>37</v>
      </c>
      <c r="K7" s="100">
        <v>50062000</v>
      </c>
      <c r="L7" s="101">
        <v>50062000</v>
      </c>
      <c r="M7" s="101"/>
      <c r="N7" s="9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31"/>
      <c r="AD7" s="29"/>
      <c r="AE7" s="29"/>
      <c r="AF7" s="31"/>
      <c r="AG7" s="29"/>
      <c r="AH7" s="29"/>
      <c r="AI7" s="29"/>
      <c r="AJ7" s="29"/>
      <c r="AK7" s="29"/>
      <c r="AL7" s="29"/>
      <c r="AM7" s="29"/>
      <c r="AN7" s="29"/>
      <c r="AO7" s="29"/>
      <c r="AP7" s="31"/>
      <c r="AQ7" s="32"/>
    </row>
    <row r="8" spans="1:43" s="28" customFormat="1" ht="45.7" customHeight="1">
      <c r="A8" s="121"/>
      <c r="B8" s="122" t="s">
        <v>79</v>
      </c>
      <c r="C8" s="123" t="s">
        <v>80</v>
      </c>
      <c r="D8" s="124" t="s">
        <v>36</v>
      </c>
      <c r="E8" s="123" t="s">
        <v>81</v>
      </c>
      <c r="F8" s="125">
        <v>44411</v>
      </c>
      <c r="G8" s="125">
        <v>44439</v>
      </c>
      <c r="H8" s="125">
        <v>44440</v>
      </c>
      <c r="I8" s="125">
        <v>44442</v>
      </c>
      <c r="J8" s="124" t="s">
        <v>37</v>
      </c>
      <c r="K8" s="126">
        <v>33000000</v>
      </c>
      <c r="L8" s="127">
        <v>0</v>
      </c>
      <c r="M8" s="127">
        <v>33000000</v>
      </c>
      <c r="N8" s="120"/>
      <c r="P8" s="29"/>
      <c r="Q8" s="29"/>
      <c r="R8" s="29"/>
      <c r="S8" s="29"/>
      <c r="T8" s="29"/>
      <c r="U8" s="29"/>
      <c r="V8" s="29"/>
      <c r="W8" s="30"/>
      <c r="X8" s="29"/>
      <c r="Y8" s="29"/>
      <c r="Z8" s="29"/>
      <c r="AA8" s="29"/>
      <c r="AB8" s="29"/>
      <c r="AC8" s="31"/>
      <c r="AD8" s="29"/>
      <c r="AE8" s="29"/>
      <c r="AF8" s="31"/>
      <c r="AG8" s="29"/>
      <c r="AH8" s="29"/>
      <c r="AI8" s="29"/>
      <c r="AJ8" s="29"/>
      <c r="AK8" s="29"/>
      <c r="AL8" s="29"/>
      <c r="AM8" s="29"/>
      <c r="AN8" s="29"/>
      <c r="AO8" s="29"/>
      <c r="AP8" s="31"/>
      <c r="AQ8" s="32"/>
    </row>
    <row r="9" spans="1:43" s="28" customFormat="1" ht="45.7" customHeight="1">
      <c r="A9" s="121"/>
      <c r="B9" s="122" t="s">
        <v>82</v>
      </c>
      <c r="C9" s="123" t="s">
        <v>80</v>
      </c>
      <c r="D9" s="124" t="s">
        <v>36</v>
      </c>
      <c r="E9" s="123" t="s">
        <v>81</v>
      </c>
      <c r="F9" s="125">
        <v>44411</v>
      </c>
      <c r="G9" s="125">
        <v>44439</v>
      </c>
      <c r="H9" s="125">
        <v>44440</v>
      </c>
      <c r="I9" s="125">
        <v>44442</v>
      </c>
      <c r="J9" s="124" t="s">
        <v>37</v>
      </c>
      <c r="K9" s="126">
        <v>22500000</v>
      </c>
      <c r="L9" s="127">
        <v>0</v>
      </c>
      <c r="M9" s="127">
        <v>22500000</v>
      </c>
      <c r="N9" s="120"/>
      <c r="P9" s="29"/>
      <c r="Q9" s="29"/>
      <c r="R9" s="29"/>
      <c r="S9" s="29"/>
      <c r="T9" s="29"/>
      <c r="U9" s="29"/>
      <c r="V9" s="29"/>
      <c r="W9" s="30"/>
      <c r="X9" s="29"/>
      <c r="Y9" s="29"/>
      <c r="Z9" s="29"/>
      <c r="AA9" s="29"/>
      <c r="AB9" s="29"/>
      <c r="AC9" s="31"/>
      <c r="AD9" s="29"/>
      <c r="AE9" s="29"/>
      <c r="AF9" s="31"/>
      <c r="AG9" s="29"/>
      <c r="AH9" s="29"/>
      <c r="AI9" s="29"/>
      <c r="AJ9" s="29"/>
      <c r="AK9" s="29"/>
      <c r="AL9" s="29"/>
      <c r="AM9" s="29"/>
      <c r="AN9" s="29"/>
      <c r="AO9" s="29"/>
      <c r="AP9" s="31"/>
      <c r="AQ9" s="32"/>
    </row>
    <row r="10" spans="1:43" s="28" customFormat="1" ht="45.7" customHeight="1">
      <c r="A10" s="131" t="s">
        <v>41</v>
      </c>
      <c r="B10" s="132" t="s">
        <v>75</v>
      </c>
      <c r="C10" s="133" t="s">
        <v>76</v>
      </c>
      <c r="D10" s="134" t="s">
        <v>36</v>
      </c>
      <c r="E10" s="133" t="s">
        <v>38</v>
      </c>
      <c r="F10" s="135" t="s">
        <v>77</v>
      </c>
      <c r="G10" s="136" t="s">
        <v>77</v>
      </c>
      <c r="H10" s="135">
        <v>44347</v>
      </c>
      <c r="I10" s="135">
        <v>44347</v>
      </c>
      <c r="J10" s="134" t="s">
        <v>37</v>
      </c>
      <c r="K10" s="129">
        <v>303359000</v>
      </c>
      <c r="L10" s="130">
        <v>303359000</v>
      </c>
      <c r="M10" s="130"/>
      <c r="N10" s="128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29"/>
      <c r="AB10" s="29"/>
      <c r="AC10" s="31"/>
      <c r="AD10" s="29"/>
      <c r="AE10" s="29"/>
      <c r="AF10" s="31"/>
      <c r="AG10" s="29"/>
      <c r="AH10" s="29"/>
      <c r="AI10" s="29"/>
      <c r="AJ10" s="29"/>
      <c r="AK10" s="29"/>
      <c r="AL10" s="29"/>
      <c r="AM10" s="29"/>
      <c r="AN10" s="29"/>
      <c r="AO10" s="29"/>
      <c r="AP10" s="31"/>
      <c r="AQ10" s="32"/>
    </row>
    <row r="11" spans="1:43" s="28" customFormat="1" ht="45.7" customHeight="1">
      <c r="A11" s="109" t="s">
        <v>83</v>
      </c>
      <c r="B11" s="119" t="s">
        <v>84</v>
      </c>
      <c r="C11" s="98" t="s">
        <v>80</v>
      </c>
      <c r="D11" s="110" t="s">
        <v>36</v>
      </c>
      <c r="E11" s="98" t="s">
        <v>81</v>
      </c>
      <c r="F11" s="111">
        <v>44487</v>
      </c>
      <c r="G11" s="112">
        <v>44508</v>
      </c>
      <c r="H11" s="111">
        <v>44511</v>
      </c>
      <c r="I11" s="111">
        <v>44512</v>
      </c>
      <c r="J11" s="110" t="s">
        <v>37</v>
      </c>
      <c r="K11" s="113">
        <f t="shared" ref="K11:K22" si="0">SUM(L11:M11)</f>
        <v>3000000</v>
      </c>
      <c r="L11" s="114">
        <v>3000000</v>
      </c>
      <c r="M11" s="114">
        <v>0</v>
      </c>
      <c r="N11" s="115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31"/>
      <c r="AD11" s="29"/>
      <c r="AE11" s="29"/>
      <c r="AF11" s="31"/>
      <c r="AG11" s="29"/>
      <c r="AH11" s="29"/>
      <c r="AI11" s="29"/>
      <c r="AJ11" s="29"/>
      <c r="AK11" s="29"/>
      <c r="AL11" s="29"/>
      <c r="AM11" s="29"/>
      <c r="AN11" s="29"/>
      <c r="AO11" s="29"/>
      <c r="AP11" s="31"/>
      <c r="AQ11" s="32"/>
    </row>
    <row r="12" spans="1:43" s="28" customFormat="1" ht="45.7" customHeight="1">
      <c r="A12" s="109" t="s">
        <v>83</v>
      </c>
      <c r="B12" s="119" t="s">
        <v>85</v>
      </c>
      <c r="C12" s="98" t="s">
        <v>80</v>
      </c>
      <c r="D12" s="110" t="s">
        <v>36</v>
      </c>
      <c r="E12" s="98" t="s">
        <v>39</v>
      </c>
      <c r="F12" s="111">
        <v>44487</v>
      </c>
      <c r="G12" s="112">
        <v>44490</v>
      </c>
      <c r="H12" s="111">
        <v>44494</v>
      </c>
      <c r="I12" s="111">
        <v>44495</v>
      </c>
      <c r="J12" s="110" t="s">
        <v>37</v>
      </c>
      <c r="K12" s="113">
        <f t="shared" si="0"/>
        <v>700000</v>
      </c>
      <c r="L12" s="114">
        <v>700000</v>
      </c>
      <c r="M12" s="114">
        <v>0</v>
      </c>
      <c r="N12" s="115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31"/>
      <c r="AD12" s="29"/>
      <c r="AE12" s="29"/>
      <c r="AF12" s="31"/>
      <c r="AG12" s="29"/>
      <c r="AH12" s="29"/>
      <c r="AI12" s="29"/>
      <c r="AJ12" s="29"/>
      <c r="AK12" s="29"/>
      <c r="AL12" s="29"/>
      <c r="AM12" s="29"/>
      <c r="AN12" s="29"/>
      <c r="AO12" s="29"/>
      <c r="AP12" s="31"/>
      <c r="AQ12" s="32"/>
    </row>
    <row r="13" spans="1:43" s="28" customFormat="1" ht="45.7" customHeight="1">
      <c r="A13" s="109" t="s">
        <v>86</v>
      </c>
      <c r="B13" s="119" t="s">
        <v>87</v>
      </c>
      <c r="C13" s="98" t="s">
        <v>80</v>
      </c>
      <c r="D13" s="110" t="s">
        <v>36</v>
      </c>
      <c r="E13" s="98" t="s">
        <v>81</v>
      </c>
      <c r="F13" s="111">
        <v>44487</v>
      </c>
      <c r="G13" s="112">
        <v>44508</v>
      </c>
      <c r="H13" s="111">
        <v>44511</v>
      </c>
      <c r="I13" s="111">
        <v>44512</v>
      </c>
      <c r="J13" s="110" t="s">
        <v>37</v>
      </c>
      <c r="K13" s="113">
        <f t="shared" si="0"/>
        <v>15600000</v>
      </c>
      <c r="L13" s="116"/>
      <c r="M13" s="116">
        <v>15600000</v>
      </c>
      <c r="N13" s="115"/>
      <c r="P13" s="29"/>
      <c r="Q13" s="29"/>
      <c r="R13" s="29"/>
      <c r="S13" s="29"/>
      <c r="T13" s="29"/>
      <c r="U13" s="29"/>
      <c r="V13" s="29"/>
      <c r="W13" s="30"/>
      <c r="X13" s="29"/>
      <c r="Y13" s="29"/>
      <c r="Z13" s="29"/>
      <c r="AA13" s="29"/>
      <c r="AB13" s="29"/>
      <c r="AC13" s="31"/>
      <c r="AD13" s="29"/>
      <c r="AE13" s="29"/>
      <c r="AF13" s="31"/>
      <c r="AG13" s="29"/>
      <c r="AH13" s="29"/>
      <c r="AI13" s="29"/>
      <c r="AJ13" s="29"/>
      <c r="AK13" s="29"/>
      <c r="AL13" s="29"/>
      <c r="AM13" s="29"/>
      <c r="AN13" s="29"/>
      <c r="AO13" s="29"/>
      <c r="AP13" s="31"/>
      <c r="AQ13" s="32"/>
    </row>
    <row r="14" spans="1:43" s="28" customFormat="1" ht="45.7" customHeight="1">
      <c r="A14" s="109" t="s">
        <v>86</v>
      </c>
      <c r="B14" s="119" t="s">
        <v>88</v>
      </c>
      <c r="C14" s="98" t="s">
        <v>80</v>
      </c>
      <c r="D14" s="110" t="s">
        <v>36</v>
      </c>
      <c r="E14" s="98" t="s">
        <v>81</v>
      </c>
      <c r="F14" s="111">
        <v>44487</v>
      </c>
      <c r="G14" s="112">
        <v>44508</v>
      </c>
      <c r="H14" s="111">
        <v>44511</v>
      </c>
      <c r="I14" s="111">
        <v>44512</v>
      </c>
      <c r="J14" s="110" t="s">
        <v>37</v>
      </c>
      <c r="K14" s="113">
        <f t="shared" si="0"/>
        <v>3700000</v>
      </c>
      <c r="L14" s="116"/>
      <c r="M14" s="116">
        <v>3700000</v>
      </c>
      <c r="N14" s="115"/>
      <c r="P14" s="29"/>
      <c r="Q14" s="29"/>
      <c r="R14" s="29"/>
      <c r="S14" s="29"/>
      <c r="T14" s="29"/>
      <c r="U14" s="29"/>
      <c r="V14" s="29"/>
      <c r="W14" s="30"/>
      <c r="X14" s="29"/>
      <c r="Y14" s="29"/>
      <c r="Z14" s="29"/>
      <c r="AA14" s="29"/>
      <c r="AB14" s="29"/>
      <c r="AC14" s="31"/>
      <c r="AD14" s="29"/>
      <c r="AE14" s="29"/>
      <c r="AF14" s="31"/>
      <c r="AG14" s="29"/>
      <c r="AH14" s="29"/>
      <c r="AI14" s="29"/>
      <c r="AJ14" s="29"/>
      <c r="AK14" s="29"/>
      <c r="AL14" s="29"/>
      <c r="AM14" s="29"/>
      <c r="AN14" s="29"/>
      <c r="AO14" s="29"/>
      <c r="AP14" s="31"/>
      <c r="AQ14" s="32"/>
    </row>
    <row r="15" spans="1:43" s="28" customFormat="1" ht="45.7" customHeight="1">
      <c r="A15" s="109" t="s">
        <v>86</v>
      </c>
      <c r="B15" s="119" t="s">
        <v>89</v>
      </c>
      <c r="C15" s="98" t="s">
        <v>80</v>
      </c>
      <c r="D15" s="110" t="s">
        <v>36</v>
      </c>
      <c r="E15" s="98" t="s">
        <v>81</v>
      </c>
      <c r="F15" s="111">
        <v>44487</v>
      </c>
      <c r="G15" s="112">
        <v>44508</v>
      </c>
      <c r="H15" s="111">
        <v>44511</v>
      </c>
      <c r="I15" s="111">
        <v>44512</v>
      </c>
      <c r="J15" s="110" t="s">
        <v>37</v>
      </c>
      <c r="K15" s="113">
        <f t="shared" si="0"/>
        <v>10000000</v>
      </c>
      <c r="L15" s="116"/>
      <c r="M15" s="116">
        <v>10000000</v>
      </c>
      <c r="N15" s="115"/>
      <c r="P15" s="29"/>
      <c r="Q15" s="29"/>
      <c r="R15" s="29"/>
      <c r="S15" s="29"/>
      <c r="T15" s="29"/>
      <c r="U15" s="29"/>
      <c r="V15" s="29"/>
      <c r="W15" s="30"/>
      <c r="X15" s="29"/>
      <c r="Y15" s="29"/>
      <c r="Z15" s="29"/>
      <c r="AA15" s="29"/>
      <c r="AB15" s="29"/>
      <c r="AC15" s="31"/>
      <c r="AD15" s="29"/>
      <c r="AE15" s="29"/>
      <c r="AF15" s="31"/>
      <c r="AG15" s="29"/>
      <c r="AH15" s="29"/>
      <c r="AI15" s="29"/>
      <c r="AJ15" s="29"/>
      <c r="AK15" s="29"/>
      <c r="AL15" s="29"/>
      <c r="AM15" s="29"/>
      <c r="AN15" s="29"/>
      <c r="AO15" s="29"/>
      <c r="AP15" s="31"/>
      <c r="AQ15" s="32"/>
    </row>
    <row r="16" spans="1:43" s="28" customFormat="1" ht="45.7" customHeight="1">
      <c r="A16" s="109" t="s">
        <v>86</v>
      </c>
      <c r="B16" s="119" t="s">
        <v>90</v>
      </c>
      <c r="C16" s="98" t="s">
        <v>80</v>
      </c>
      <c r="D16" s="110" t="s">
        <v>36</v>
      </c>
      <c r="E16" s="98" t="s">
        <v>81</v>
      </c>
      <c r="F16" s="111">
        <v>44487</v>
      </c>
      <c r="G16" s="112">
        <v>44508</v>
      </c>
      <c r="H16" s="111">
        <v>44511</v>
      </c>
      <c r="I16" s="111">
        <v>44512</v>
      </c>
      <c r="J16" s="110" t="s">
        <v>37</v>
      </c>
      <c r="K16" s="113">
        <f t="shared" ref="K16" si="1">SUM(L16:M16)</f>
        <v>3280000</v>
      </c>
      <c r="L16" s="116"/>
      <c r="M16" s="116">
        <v>3280000</v>
      </c>
      <c r="N16" s="115"/>
      <c r="P16" s="29"/>
      <c r="Q16" s="29"/>
      <c r="R16" s="29"/>
      <c r="S16" s="29"/>
      <c r="T16" s="29"/>
      <c r="U16" s="29"/>
      <c r="V16" s="29"/>
      <c r="W16" s="30"/>
      <c r="X16" s="29"/>
      <c r="Y16" s="29"/>
      <c r="Z16" s="29"/>
      <c r="AA16" s="29"/>
      <c r="AB16" s="29"/>
      <c r="AC16" s="31"/>
      <c r="AD16" s="29"/>
      <c r="AE16" s="29"/>
      <c r="AF16" s="31"/>
      <c r="AG16" s="29"/>
      <c r="AH16" s="29"/>
      <c r="AI16" s="29"/>
      <c r="AJ16" s="29"/>
      <c r="AK16" s="29"/>
      <c r="AL16" s="29"/>
      <c r="AM16" s="29"/>
      <c r="AN16" s="29"/>
      <c r="AO16" s="29"/>
      <c r="AP16" s="31"/>
      <c r="AQ16" s="32"/>
    </row>
    <row r="17" spans="1:43" s="28" customFormat="1" ht="45.7" customHeight="1">
      <c r="A17" s="109" t="s">
        <v>86</v>
      </c>
      <c r="B17" s="119" t="s">
        <v>91</v>
      </c>
      <c r="C17" s="98" t="s">
        <v>80</v>
      </c>
      <c r="D17" s="110" t="s">
        <v>36</v>
      </c>
      <c r="E17" s="98" t="s">
        <v>81</v>
      </c>
      <c r="F17" s="111">
        <v>44487</v>
      </c>
      <c r="G17" s="112">
        <v>44508</v>
      </c>
      <c r="H17" s="111">
        <v>44511</v>
      </c>
      <c r="I17" s="111">
        <v>44512</v>
      </c>
      <c r="J17" s="110" t="s">
        <v>37</v>
      </c>
      <c r="K17" s="113">
        <f t="shared" si="0"/>
        <v>15800000</v>
      </c>
      <c r="L17" s="116"/>
      <c r="M17" s="116">
        <v>15800000</v>
      </c>
      <c r="N17" s="115"/>
      <c r="P17" s="29"/>
      <c r="Q17" s="29"/>
      <c r="R17" s="29"/>
      <c r="S17" s="29"/>
      <c r="T17" s="29"/>
      <c r="U17" s="29"/>
      <c r="V17" s="29"/>
      <c r="W17" s="30"/>
      <c r="X17" s="29"/>
      <c r="Y17" s="29"/>
      <c r="Z17" s="29"/>
      <c r="AA17" s="29"/>
      <c r="AB17" s="29"/>
      <c r="AC17" s="31"/>
      <c r="AD17" s="29"/>
      <c r="AE17" s="29"/>
      <c r="AF17" s="31"/>
      <c r="AG17" s="29"/>
      <c r="AH17" s="29"/>
      <c r="AI17" s="29"/>
      <c r="AJ17" s="29"/>
      <c r="AK17" s="29"/>
      <c r="AL17" s="29"/>
      <c r="AM17" s="29"/>
      <c r="AN17" s="29"/>
      <c r="AO17" s="29"/>
      <c r="AP17" s="31"/>
      <c r="AQ17" s="32"/>
    </row>
    <row r="18" spans="1:43" s="28" customFormat="1" ht="45.7" customHeight="1">
      <c r="A18" s="109" t="s">
        <v>86</v>
      </c>
      <c r="B18" s="119" t="s">
        <v>92</v>
      </c>
      <c r="C18" s="98" t="s">
        <v>80</v>
      </c>
      <c r="D18" s="110" t="s">
        <v>36</v>
      </c>
      <c r="E18" s="98" t="s">
        <v>81</v>
      </c>
      <c r="F18" s="111">
        <v>44487</v>
      </c>
      <c r="G18" s="112">
        <v>44508</v>
      </c>
      <c r="H18" s="111">
        <v>44511</v>
      </c>
      <c r="I18" s="111">
        <v>44512</v>
      </c>
      <c r="J18" s="110" t="s">
        <v>37</v>
      </c>
      <c r="K18" s="113">
        <f t="shared" si="0"/>
        <v>4500000</v>
      </c>
      <c r="L18" s="116"/>
      <c r="M18" s="116">
        <v>4500000</v>
      </c>
      <c r="N18" s="115"/>
      <c r="P18" s="29"/>
      <c r="Q18" s="29"/>
      <c r="R18" s="29"/>
      <c r="S18" s="29"/>
      <c r="T18" s="29"/>
      <c r="U18" s="29"/>
      <c r="V18" s="29"/>
      <c r="W18" s="30"/>
      <c r="X18" s="29"/>
      <c r="Y18" s="29"/>
      <c r="Z18" s="29"/>
      <c r="AA18" s="29"/>
      <c r="AB18" s="29"/>
      <c r="AC18" s="31"/>
      <c r="AD18" s="29"/>
      <c r="AE18" s="29"/>
      <c r="AF18" s="31"/>
      <c r="AG18" s="29"/>
      <c r="AH18" s="29"/>
      <c r="AI18" s="29"/>
      <c r="AJ18" s="29"/>
      <c r="AK18" s="29"/>
      <c r="AL18" s="29"/>
      <c r="AM18" s="29"/>
      <c r="AN18" s="29"/>
      <c r="AO18" s="29"/>
      <c r="AP18" s="31"/>
      <c r="AQ18" s="32"/>
    </row>
    <row r="19" spans="1:43" s="28" customFormat="1" ht="45.7" customHeight="1">
      <c r="A19" s="109" t="s">
        <v>86</v>
      </c>
      <c r="B19" s="119" t="s">
        <v>93</v>
      </c>
      <c r="C19" s="98" t="s">
        <v>80</v>
      </c>
      <c r="D19" s="110" t="s">
        <v>36</v>
      </c>
      <c r="E19" s="98" t="s">
        <v>81</v>
      </c>
      <c r="F19" s="111">
        <v>44487</v>
      </c>
      <c r="G19" s="112">
        <v>44508</v>
      </c>
      <c r="H19" s="111">
        <v>44511</v>
      </c>
      <c r="I19" s="111">
        <v>44512</v>
      </c>
      <c r="J19" s="110" t="s">
        <v>37</v>
      </c>
      <c r="K19" s="113">
        <f t="shared" si="0"/>
        <v>2500000</v>
      </c>
      <c r="L19" s="116"/>
      <c r="M19" s="116">
        <v>2500000</v>
      </c>
      <c r="N19" s="115"/>
      <c r="P19" s="29"/>
      <c r="Q19" s="29"/>
      <c r="R19" s="29"/>
      <c r="S19" s="29"/>
      <c r="T19" s="29"/>
      <c r="U19" s="29"/>
      <c r="V19" s="29"/>
      <c r="W19" s="30"/>
      <c r="X19" s="29"/>
      <c r="Y19" s="29"/>
      <c r="Z19" s="29"/>
      <c r="AA19" s="29"/>
      <c r="AB19" s="29"/>
      <c r="AC19" s="31"/>
      <c r="AD19" s="29"/>
      <c r="AE19" s="29"/>
      <c r="AF19" s="31"/>
      <c r="AG19" s="29"/>
      <c r="AH19" s="29"/>
      <c r="AI19" s="29"/>
      <c r="AJ19" s="29"/>
      <c r="AK19" s="29"/>
      <c r="AL19" s="29"/>
      <c r="AM19" s="29"/>
      <c r="AN19" s="29"/>
      <c r="AO19" s="29"/>
      <c r="AP19" s="31"/>
      <c r="AQ19" s="32"/>
    </row>
    <row r="20" spans="1:43" s="28" customFormat="1" ht="45.7" customHeight="1">
      <c r="A20" s="109" t="s">
        <v>94</v>
      </c>
      <c r="B20" s="119" t="s">
        <v>95</v>
      </c>
      <c r="C20" s="98" t="s">
        <v>80</v>
      </c>
      <c r="D20" s="110" t="s">
        <v>36</v>
      </c>
      <c r="E20" s="98" t="s">
        <v>81</v>
      </c>
      <c r="F20" s="111">
        <v>44487</v>
      </c>
      <c r="G20" s="112">
        <v>44508</v>
      </c>
      <c r="H20" s="111">
        <v>44511</v>
      </c>
      <c r="I20" s="111">
        <v>44512</v>
      </c>
      <c r="J20" s="110" t="s">
        <v>37</v>
      </c>
      <c r="K20" s="113">
        <f t="shared" si="0"/>
        <v>30000000</v>
      </c>
      <c r="L20" s="114">
        <v>0</v>
      </c>
      <c r="M20" s="114">
        <v>30000000</v>
      </c>
      <c r="N20" s="115"/>
      <c r="P20" s="29"/>
      <c r="Q20" s="29"/>
      <c r="R20" s="29"/>
      <c r="S20" s="29"/>
      <c r="T20" s="29"/>
      <c r="U20" s="29"/>
      <c r="V20" s="29"/>
      <c r="W20" s="30"/>
      <c r="X20" s="29"/>
      <c r="Y20" s="29"/>
      <c r="Z20" s="29"/>
      <c r="AA20" s="29"/>
      <c r="AB20" s="29"/>
      <c r="AC20" s="31"/>
      <c r="AD20" s="29"/>
      <c r="AE20" s="29"/>
      <c r="AF20" s="31"/>
      <c r="AG20" s="29"/>
      <c r="AH20" s="29"/>
      <c r="AI20" s="29"/>
      <c r="AJ20" s="29"/>
      <c r="AK20" s="29"/>
      <c r="AL20" s="29"/>
      <c r="AM20" s="29"/>
      <c r="AN20" s="29"/>
      <c r="AO20" s="29"/>
      <c r="AP20" s="31"/>
      <c r="AQ20" s="32"/>
    </row>
    <row r="21" spans="1:43" s="28" customFormat="1" ht="45.7" customHeight="1">
      <c r="A21" s="109" t="s">
        <v>96</v>
      </c>
      <c r="B21" s="119" t="s">
        <v>97</v>
      </c>
      <c r="C21" s="98" t="s">
        <v>80</v>
      </c>
      <c r="D21" s="110" t="s">
        <v>36</v>
      </c>
      <c r="E21" s="98" t="s">
        <v>81</v>
      </c>
      <c r="F21" s="111">
        <v>44487</v>
      </c>
      <c r="G21" s="112">
        <v>44508</v>
      </c>
      <c r="H21" s="111">
        <v>44511</v>
      </c>
      <c r="I21" s="111">
        <v>44512</v>
      </c>
      <c r="J21" s="110" t="s">
        <v>37</v>
      </c>
      <c r="K21" s="113">
        <f t="shared" si="0"/>
        <v>1500000</v>
      </c>
      <c r="L21" s="114">
        <v>0</v>
      </c>
      <c r="M21" s="114">
        <v>1500000</v>
      </c>
      <c r="N21" s="115"/>
      <c r="P21" s="29"/>
      <c r="Q21" s="29"/>
      <c r="R21" s="29"/>
      <c r="S21" s="29"/>
      <c r="T21" s="29"/>
      <c r="U21" s="29"/>
      <c r="V21" s="29"/>
      <c r="W21" s="30"/>
      <c r="X21" s="29"/>
      <c r="Y21" s="29"/>
      <c r="Z21" s="29"/>
      <c r="AA21" s="29"/>
      <c r="AB21" s="29"/>
      <c r="AC21" s="31"/>
      <c r="AD21" s="29"/>
      <c r="AE21" s="29"/>
      <c r="AF21" s="31"/>
      <c r="AG21" s="29"/>
      <c r="AH21" s="29"/>
      <c r="AI21" s="29"/>
      <c r="AJ21" s="29"/>
      <c r="AK21" s="29"/>
      <c r="AL21" s="29"/>
      <c r="AM21" s="29"/>
      <c r="AN21" s="29"/>
      <c r="AO21" s="29"/>
      <c r="AP21" s="31"/>
      <c r="AQ21" s="32"/>
    </row>
    <row r="22" spans="1:43" s="28" customFormat="1" ht="45.7" customHeight="1">
      <c r="A22" s="109" t="s">
        <v>96</v>
      </c>
      <c r="B22" s="119" t="s">
        <v>98</v>
      </c>
      <c r="C22" s="98" t="s">
        <v>80</v>
      </c>
      <c r="D22" s="110" t="s">
        <v>36</v>
      </c>
      <c r="E22" s="98" t="s">
        <v>81</v>
      </c>
      <c r="F22" s="111">
        <v>44487</v>
      </c>
      <c r="G22" s="112">
        <v>44508</v>
      </c>
      <c r="H22" s="111">
        <v>44511</v>
      </c>
      <c r="I22" s="111">
        <v>44512</v>
      </c>
      <c r="J22" s="110" t="s">
        <v>37</v>
      </c>
      <c r="K22" s="113">
        <f t="shared" si="0"/>
        <v>18000000</v>
      </c>
      <c r="L22" s="114">
        <v>0</v>
      </c>
      <c r="M22" s="114">
        <v>18000000</v>
      </c>
      <c r="N22" s="115"/>
      <c r="P22" s="29"/>
      <c r="Q22" s="29"/>
      <c r="R22" s="29"/>
      <c r="S22" s="29"/>
      <c r="T22" s="29"/>
      <c r="U22" s="29"/>
      <c r="V22" s="29"/>
      <c r="W22" s="30"/>
      <c r="X22" s="29"/>
      <c r="Y22" s="29"/>
      <c r="Z22" s="29"/>
      <c r="AA22" s="29"/>
      <c r="AB22" s="29"/>
      <c r="AC22" s="31"/>
      <c r="AD22" s="29"/>
      <c r="AE22" s="29"/>
      <c r="AF22" s="31"/>
      <c r="AG22" s="29"/>
      <c r="AH22" s="29"/>
      <c r="AI22" s="29"/>
      <c r="AJ22" s="29"/>
      <c r="AK22" s="29"/>
      <c r="AL22" s="29"/>
      <c r="AM22" s="29"/>
      <c r="AN22" s="29"/>
      <c r="AO22" s="29"/>
      <c r="AP22" s="31"/>
      <c r="AQ22" s="32"/>
    </row>
    <row r="23" spans="1:43" s="28" customFormat="1" ht="45.7" customHeight="1">
      <c r="A23" s="109" t="s">
        <v>99</v>
      </c>
      <c r="B23" s="119" t="s">
        <v>100</v>
      </c>
      <c r="C23" s="98" t="s">
        <v>80</v>
      </c>
      <c r="D23" s="110" t="s">
        <v>36</v>
      </c>
      <c r="E23" s="98" t="s">
        <v>81</v>
      </c>
      <c r="F23" s="111">
        <v>44487</v>
      </c>
      <c r="G23" s="112">
        <v>44508</v>
      </c>
      <c r="H23" s="111">
        <v>44511</v>
      </c>
      <c r="I23" s="111">
        <v>44512</v>
      </c>
      <c r="J23" s="110" t="s">
        <v>37</v>
      </c>
      <c r="K23" s="113">
        <f t="shared" ref="K23:K29" si="2">SUM(L23:M23)</f>
        <v>6000000</v>
      </c>
      <c r="L23" s="114">
        <v>0</v>
      </c>
      <c r="M23" s="114">
        <v>6000000</v>
      </c>
      <c r="N23" s="115"/>
      <c r="P23" s="29"/>
      <c r="Q23" s="29"/>
      <c r="R23" s="29"/>
      <c r="S23" s="29"/>
      <c r="T23" s="29"/>
      <c r="U23" s="29"/>
      <c r="V23" s="29"/>
      <c r="W23" s="30"/>
      <c r="X23" s="29"/>
      <c r="Y23" s="29"/>
      <c r="Z23" s="29"/>
      <c r="AA23" s="29"/>
      <c r="AB23" s="29"/>
      <c r="AC23" s="31"/>
      <c r="AD23" s="29"/>
      <c r="AE23" s="29"/>
      <c r="AF23" s="31"/>
      <c r="AG23" s="29"/>
      <c r="AH23" s="29"/>
      <c r="AI23" s="29"/>
      <c r="AJ23" s="29"/>
      <c r="AK23" s="29"/>
      <c r="AL23" s="29"/>
      <c r="AM23" s="29"/>
      <c r="AN23" s="29"/>
      <c r="AO23" s="29"/>
      <c r="AP23" s="31"/>
      <c r="AQ23" s="32"/>
    </row>
    <row r="24" spans="1:43" s="28" customFormat="1" ht="45.7" customHeight="1">
      <c r="A24" s="109" t="s">
        <v>101</v>
      </c>
      <c r="B24" s="119" t="s">
        <v>102</v>
      </c>
      <c r="C24" s="98" t="s">
        <v>80</v>
      </c>
      <c r="D24" s="110" t="s">
        <v>36</v>
      </c>
      <c r="E24" s="98" t="s">
        <v>81</v>
      </c>
      <c r="F24" s="111">
        <v>44487</v>
      </c>
      <c r="G24" s="112">
        <v>44508</v>
      </c>
      <c r="H24" s="111">
        <v>44511</v>
      </c>
      <c r="I24" s="111">
        <v>44512</v>
      </c>
      <c r="J24" s="110" t="s">
        <v>37</v>
      </c>
      <c r="K24" s="113">
        <f t="shared" si="2"/>
        <v>6009000</v>
      </c>
      <c r="L24" s="114">
        <v>0</v>
      </c>
      <c r="M24" s="114">
        <v>6009000</v>
      </c>
      <c r="N24" s="115"/>
      <c r="P24" s="29"/>
      <c r="Q24" s="29"/>
      <c r="R24" s="29"/>
      <c r="S24" s="29"/>
      <c r="T24" s="29"/>
      <c r="U24" s="29"/>
      <c r="V24" s="29"/>
      <c r="W24" s="30"/>
      <c r="X24" s="29"/>
      <c r="Y24" s="29"/>
      <c r="Z24" s="29"/>
      <c r="AA24" s="29"/>
      <c r="AB24" s="29"/>
      <c r="AC24" s="31"/>
      <c r="AD24" s="29"/>
      <c r="AE24" s="29"/>
      <c r="AF24" s="31"/>
      <c r="AG24" s="29"/>
      <c r="AH24" s="29"/>
      <c r="AI24" s="29"/>
      <c r="AJ24" s="29"/>
      <c r="AK24" s="29"/>
      <c r="AL24" s="29"/>
      <c r="AM24" s="29"/>
      <c r="AN24" s="29"/>
      <c r="AO24" s="29"/>
      <c r="AP24" s="31"/>
      <c r="AQ24" s="32"/>
    </row>
    <row r="25" spans="1:43" s="28" customFormat="1" ht="45.7" customHeight="1">
      <c r="A25" s="109" t="s">
        <v>101</v>
      </c>
      <c r="B25" s="119" t="s">
        <v>103</v>
      </c>
      <c r="C25" s="98" t="s">
        <v>80</v>
      </c>
      <c r="D25" s="110" t="s">
        <v>36</v>
      </c>
      <c r="E25" s="98" t="s">
        <v>81</v>
      </c>
      <c r="F25" s="111">
        <v>44487</v>
      </c>
      <c r="G25" s="112">
        <v>44508</v>
      </c>
      <c r="H25" s="111">
        <v>44511</v>
      </c>
      <c r="I25" s="111">
        <v>44512</v>
      </c>
      <c r="J25" s="110" t="s">
        <v>37</v>
      </c>
      <c r="K25" s="113">
        <f t="shared" si="2"/>
        <v>4937200</v>
      </c>
      <c r="L25" s="114">
        <v>0</v>
      </c>
      <c r="M25" s="114">
        <v>4937200</v>
      </c>
      <c r="N25" s="115"/>
      <c r="P25" s="29"/>
      <c r="Q25" s="29"/>
      <c r="R25" s="29"/>
      <c r="S25" s="29"/>
      <c r="T25" s="29"/>
      <c r="U25" s="29"/>
      <c r="V25" s="29"/>
      <c r="W25" s="30"/>
      <c r="X25" s="29"/>
      <c r="Y25" s="29"/>
      <c r="Z25" s="29"/>
      <c r="AA25" s="29"/>
      <c r="AB25" s="29"/>
      <c r="AC25" s="31"/>
      <c r="AD25" s="29"/>
      <c r="AE25" s="29"/>
      <c r="AF25" s="31"/>
      <c r="AG25" s="29"/>
      <c r="AH25" s="29"/>
      <c r="AI25" s="29"/>
      <c r="AJ25" s="29"/>
      <c r="AK25" s="29"/>
      <c r="AL25" s="29"/>
      <c r="AM25" s="29"/>
      <c r="AN25" s="29"/>
      <c r="AO25" s="29"/>
      <c r="AP25" s="31"/>
      <c r="AQ25" s="32"/>
    </row>
    <row r="26" spans="1:43" s="28" customFormat="1" ht="45.7" customHeight="1">
      <c r="A26" s="109" t="s">
        <v>101</v>
      </c>
      <c r="B26" s="119" t="s">
        <v>104</v>
      </c>
      <c r="C26" s="98" t="s">
        <v>80</v>
      </c>
      <c r="D26" s="110" t="s">
        <v>36</v>
      </c>
      <c r="E26" s="98" t="s">
        <v>81</v>
      </c>
      <c r="F26" s="111">
        <v>44487</v>
      </c>
      <c r="G26" s="112">
        <v>44508</v>
      </c>
      <c r="H26" s="111">
        <v>44511</v>
      </c>
      <c r="I26" s="111">
        <v>44512</v>
      </c>
      <c r="J26" s="110" t="s">
        <v>37</v>
      </c>
      <c r="K26" s="113">
        <f t="shared" si="2"/>
        <v>934500</v>
      </c>
      <c r="L26" s="114">
        <v>0</v>
      </c>
      <c r="M26" s="114">
        <v>934500</v>
      </c>
      <c r="N26" s="115"/>
      <c r="P26" s="29"/>
      <c r="Q26" s="29"/>
      <c r="R26" s="29"/>
      <c r="S26" s="29"/>
      <c r="T26" s="29"/>
      <c r="U26" s="29"/>
      <c r="V26" s="29"/>
      <c r="W26" s="30"/>
      <c r="X26" s="29"/>
      <c r="Y26" s="29"/>
      <c r="Z26" s="29"/>
      <c r="AA26" s="29"/>
      <c r="AB26" s="29"/>
      <c r="AC26" s="31"/>
      <c r="AD26" s="29"/>
      <c r="AE26" s="29"/>
      <c r="AF26" s="31"/>
      <c r="AG26" s="29"/>
      <c r="AH26" s="29"/>
      <c r="AI26" s="29"/>
      <c r="AJ26" s="29"/>
      <c r="AK26" s="29"/>
      <c r="AL26" s="29"/>
      <c r="AM26" s="29"/>
      <c r="AN26" s="29"/>
      <c r="AO26" s="29"/>
      <c r="AP26" s="31"/>
      <c r="AQ26" s="32"/>
    </row>
    <row r="27" spans="1:43" s="28" customFormat="1" ht="45.7" customHeight="1">
      <c r="A27" s="109" t="s">
        <v>101</v>
      </c>
      <c r="B27" s="119" t="s">
        <v>105</v>
      </c>
      <c r="C27" s="98" t="s">
        <v>80</v>
      </c>
      <c r="D27" s="110" t="s">
        <v>36</v>
      </c>
      <c r="E27" s="98" t="s">
        <v>81</v>
      </c>
      <c r="F27" s="111">
        <v>44487</v>
      </c>
      <c r="G27" s="112">
        <v>44508</v>
      </c>
      <c r="H27" s="111">
        <v>44511</v>
      </c>
      <c r="I27" s="111">
        <v>44512</v>
      </c>
      <c r="J27" s="110" t="s">
        <v>37</v>
      </c>
      <c r="K27" s="113">
        <f t="shared" si="2"/>
        <v>800000</v>
      </c>
      <c r="L27" s="114">
        <v>0</v>
      </c>
      <c r="M27" s="114">
        <v>800000</v>
      </c>
      <c r="N27" s="115"/>
      <c r="P27" s="29"/>
      <c r="Q27" s="29"/>
      <c r="R27" s="29"/>
      <c r="S27" s="29"/>
      <c r="T27" s="29"/>
      <c r="U27" s="29"/>
      <c r="V27" s="29"/>
      <c r="W27" s="30"/>
      <c r="X27" s="29"/>
      <c r="Y27" s="29"/>
      <c r="Z27" s="29"/>
      <c r="AA27" s="29"/>
      <c r="AB27" s="29"/>
      <c r="AC27" s="31"/>
      <c r="AD27" s="29"/>
      <c r="AE27" s="29"/>
      <c r="AF27" s="31"/>
      <c r="AG27" s="29"/>
      <c r="AH27" s="29"/>
      <c r="AI27" s="29"/>
      <c r="AJ27" s="29"/>
      <c r="AK27" s="29"/>
      <c r="AL27" s="29"/>
      <c r="AM27" s="29"/>
      <c r="AN27" s="29"/>
      <c r="AO27" s="29"/>
      <c r="AP27" s="31"/>
      <c r="AQ27" s="32"/>
    </row>
    <row r="28" spans="1:43" s="28" customFormat="1" ht="45.7" customHeight="1">
      <c r="A28" s="109" t="s">
        <v>101</v>
      </c>
      <c r="B28" s="117" t="s">
        <v>106</v>
      </c>
      <c r="C28" s="118" t="s">
        <v>80</v>
      </c>
      <c r="D28" s="108" t="s">
        <v>36</v>
      </c>
      <c r="E28" s="118" t="s">
        <v>81</v>
      </c>
      <c r="F28" s="112">
        <v>44487</v>
      </c>
      <c r="G28" s="112">
        <v>44508</v>
      </c>
      <c r="H28" s="112">
        <v>44511</v>
      </c>
      <c r="I28" s="112">
        <v>44512</v>
      </c>
      <c r="J28" s="108" t="s">
        <v>37</v>
      </c>
      <c r="K28" s="114">
        <f t="shared" si="2"/>
        <v>11174600</v>
      </c>
      <c r="L28" s="114">
        <v>0</v>
      </c>
      <c r="M28" s="114">
        <v>11174600</v>
      </c>
      <c r="N28" s="115"/>
      <c r="P28" s="29"/>
      <c r="Q28" s="29"/>
      <c r="R28" s="29"/>
      <c r="S28" s="29"/>
      <c r="T28" s="29"/>
      <c r="U28" s="29"/>
      <c r="V28" s="29"/>
      <c r="W28" s="30"/>
      <c r="X28" s="29"/>
      <c r="Y28" s="29"/>
      <c r="Z28" s="29"/>
      <c r="AA28" s="29"/>
      <c r="AB28" s="29"/>
      <c r="AC28" s="31"/>
      <c r="AD28" s="29"/>
      <c r="AE28" s="29"/>
      <c r="AF28" s="31"/>
      <c r="AG28" s="29"/>
      <c r="AH28" s="29"/>
      <c r="AI28" s="29"/>
      <c r="AJ28" s="29"/>
      <c r="AK28" s="29"/>
      <c r="AL28" s="29"/>
      <c r="AM28" s="29"/>
      <c r="AN28" s="29"/>
      <c r="AO28" s="29"/>
      <c r="AP28" s="31"/>
      <c r="AQ28" s="32"/>
    </row>
    <row r="29" spans="1:43" s="28" customFormat="1" ht="45.7" customHeight="1">
      <c r="A29" s="109" t="s">
        <v>107</v>
      </c>
      <c r="B29" s="119" t="s">
        <v>108</v>
      </c>
      <c r="C29" s="98" t="s">
        <v>80</v>
      </c>
      <c r="D29" s="110" t="s">
        <v>36</v>
      </c>
      <c r="E29" s="98" t="s">
        <v>81</v>
      </c>
      <c r="F29" s="111">
        <v>44487</v>
      </c>
      <c r="G29" s="112">
        <v>44508</v>
      </c>
      <c r="H29" s="111">
        <v>44511</v>
      </c>
      <c r="I29" s="111">
        <v>44512</v>
      </c>
      <c r="J29" s="110" t="s">
        <v>37</v>
      </c>
      <c r="K29" s="113">
        <f t="shared" si="2"/>
        <v>993200</v>
      </c>
      <c r="L29" s="114">
        <v>0</v>
      </c>
      <c r="M29" s="114">
        <v>993200</v>
      </c>
      <c r="N29" s="115"/>
      <c r="P29" s="29"/>
      <c r="Q29" s="29"/>
      <c r="R29" s="29"/>
      <c r="S29" s="29"/>
      <c r="T29" s="29"/>
      <c r="U29" s="29"/>
      <c r="V29" s="29"/>
      <c r="W29" s="30"/>
      <c r="X29" s="29"/>
      <c r="Y29" s="29"/>
      <c r="Z29" s="29"/>
      <c r="AA29" s="29"/>
      <c r="AB29" s="29"/>
      <c r="AC29" s="31"/>
      <c r="AD29" s="29"/>
      <c r="AE29" s="29"/>
      <c r="AF29" s="31"/>
      <c r="AG29" s="29"/>
      <c r="AH29" s="29"/>
      <c r="AI29" s="29"/>
      <c r="AJ29" s="29"/>
      <c r="AK29" s="29"/>
      <c r="AL29" s="29"/>
      <c r="AM29" s="29"/>
      <c r="AN29" s="29"/>
      <c r="AO29" s="29"/>
      <c r="AP29" s="31"/>
      <c r="AQ29" s="32"/>
    </row>
    <row r="30" spans="1:43" s="28" customFormat="1" ht="45.7" customHeight="1">
      <c r="A30" s="138"/>
      <c r="B30" s="139" t="s">
        <v>109</v>
      </c>
      <c r="C30" s="140" t="s">
        <v>80</v>
      </c>
      <c r="D30" s="141" t="s">
        <v>36</v>
      </c>
      <c r="E30" s="140" t="s">
        <v>81</v>
      </c>
      <c r="F30" s="142">
        <v>44202</v>
      </c>
      <c r="G30" s="142">
        <v>44222</v>
      </c>
      <c r="H30" s="142">
        <v>44225</v>
      </c>
      <c r="I30" s="142">
        <v>44228</v>
      </c>
      <c r="J30" s="141" t="s">
        <v>37</v>
      </c>
      <c r="K30" s="143">
        <v>24000000</v>
      </c>
      <c r="L30" s="144">
        <v>0</v>
      </c>
      <c r="M30" s="144">
        <v>24000000</v>
      </c>
      <c r="N30" s="137"/>
      <c r="P30" s="29"/>
      <c r="Q30" s="29"/>
      <c r="R30" s="29"/>
      <c r="S30" s="29"/>
      <c r="T30" s="29"/>
      <c r="U30" s="29"/>
      <c r="V30" s="29"/>
      <c r="W30" s="30"/>
      <c r="X30" s="29"/>
      <c r="Y30" s="29"/>
      <c r="Z30" s="29"/>
      <c r="AA30" s="29"/>
      <c r="AB30" s="29"/>
      <c r="AC30" s="31"/>
      <c r="AD30" s="29"/>
      <c r="AE30" s="29"/>
      <c r="AF30" s="31"/>
      <c r="AG30" s="29"/>
      <c r="AH30" s="29"/>
      <c r="AI30" s="29"/>
      <c r="AJ30" s="29"/>
      <c r="AK30" s="29"/>
      <c r="AL30" s="29"/>
      <c r="AM30" s="29"/>
      <c r="AN30" s="29"/>
      <c r="AO30" s="29"/>
      <c r="AP30" s="31"/>
      <c r="AQ30" s="32"/>
    </row>
    <row r="31" spans="1:43" s="28" customFormat="1" ht="45.7" customHeight="1">
      <c r="A31" s="138"/>
      <c r="B31" s="139" t="s">
        <v>110</v>
      </c>
      <c r="C31" s="140" t="s">
        <v>80</v>
      </c>
      <c r="D31" s="141" t="s">
        <v>36</v>
      </c>
      <c r="E31" s="140" t="s">
        <v>81</v>
      </c>
      <c r="F31" s="142">
        <v>44202</v>
      </c>
      <c r="G31" s="142">
        <v>44222</v>
      </c>
      <c r="H31" s="142">
        <v>44225</v>
      </c>
      <c r="I31" s="142">
        <v>44228</v>
      </c>
      <c r="J31" s="141" t="s">
        <v>37</v>
      </c>
      <c r="K31" s="143">
        <v>16000000</v>
      </c>
      <c r="L31" s="144">
        <v>0</v>
      </c>
      <c r="M31" s="144">
        <v>16000000</v>
      </c>
      <c r="N31" s="137"/>
      <c r="P31" s="29"/>
      <c r="Q31" s="29"/>
      <c r="R31" s="29"/>
      <c r="S31" s="29"/>
      <c r="T31" s="29"/>
      <c r="U31" s="29"/>
      <c r="V31" s="29"/>
      <c r="W31" s="30"/>
      <c r="X31" s="29"/>
      <c r="Y31" s="29"/>
      <c r="Z31" s="29"/>
      <c r="AA31" s="29"/>
      <c r="AB31" s="29"/>
      <c r="AC31" s="31"/>
      <c r="AD31" s="29"/>
      <c r="AE31" s="29"/>
      <c r="AF31" s="31"/>
      <c r="AG31" s="29"/>
      <c r="AH31" s="29"/>
      <c r="AI31" s="29"/>
      <c r="AJ31" s="29"/>
      <c r="AK31" s="29"/>
      <c r="AL31" s="29"/>
      <c r="AM31" s="29"/>
      <c r="AN31" s="29"/>
      <c r="AO31" s="29"/>
      <c r="AP31" s="31"/>
      <c r="AQ31" s="32"/>
    </row>
    <row r="32" spans="1:43" s="28" customFormat="1" ht="45.7" customHeight="1">
      <c r="A32" s="146"/>
      <c r="B32" s="147" t="s">
        <v>111</v>
      </c>
      <c r="C32" s="148" t="s">
        <v>80</v>
      </c>
      <c r="D32" s="149" t="s">
        <v>36</v>
      </c>
      <c r="E32" s="148" t="s">
        <v>81</v>
      </c>
      <c r="F32" s="150">
        <v>44202</v>
      </c>
      <c r="G32" s="150">
        <v>44222</v>
      </c>
      <c r="H32" s="150">
        <v>44225</v>
      </c>
      <c r="I32" s="150">
        <v>44228</v>
      </c>
      <c r="J32" s="149" t="s">
        <v>37</v>
      </c>
      <c r="K32" s="151">
        <v>9920000</v>
      </c>
      <c r="L32" s="152">
        <v>0</v>
      </c>
      <c r="M32" s="152">
        <v>9920000</v>
      </c>
      <c r="N32" s="145"/>
      <c r="P32" s="29"/>
      <c r="Q32" s="29"/>
      <c r="R32" s="29"/>
      <c r="S32" s="29"/>
      <c r="T32" s="29"/>
      <c r="U32" s="29"/>
      <c r="V32" s="29"/>
      <c r="W32" s="30"/>
      <c r="X32" s="29"/>
      <c r="Y32" s="29"/>
      <c r="Z32" s="29"/>
      <c r="AA32" s="29"/>
      <c r="AB32" s="29"/>
      <c r="AC32" s="31"/>
      <c r="AD32" s="29"/>
      <c r="AE32" s="29"/>
      <c r="AF32" s="31"/>
      <c r="AG32" s="29"/>
      <c r="AH32" s="29"/>
      <c r="AI32" s="29"/>
      <c r="AJ32" s="29"/>
      <c r="AK32" s="29"/>
      <c r="AL32" s="29"/>
      <c r="AM32" s="29"/>
      <c r="AN32" s="29"/>
      <c r="AO32" s="29"/>
      <c r="AP32" s="31"/>
      <c r="AQ32" s="32"/>
    </row>
    <row r="33" spans="1:43" s="28" customFormat="1" ht="45.7" customHeight="1">
      <c r="A33" s="146"/>
      <c r="B33" s="147" t="s">
        <v>112</v>
      </c>
      <c r="C33" s="148" t="s">
        <v>80</v>
      </c>
      <c r="D33" s="149" t="s">
        <v>36</v>
      </c>
      <c r="E33" s="148" t="s">
        <v>81</v>
      </c>
      <c r="F33" s="150">
        <v>44202</v>
      </c>
      <c r="G33" s="150">
        <v>44222</v>
      </c>
      <c r="H33" s="150">
        <v>44225</v>
      </c>
      <c r="I33" s="150">
        <v>44228</v>
      </c>
      <c r="J33" s="149" t="s">
        <v>37</v>
      </c>
      <c r="K33" s="151">
        <v>4312500</v>
      </c>
      <c r="L33" s="152">
        <v>0</v>
      </c>
      <c r="M33" s="152">
        <v>4312500</v>
      </c>
      <c r="N33" s="145"/>
      <c r="P33" s="29"/>
      <c r="Q33" s="29"/>
      <c r="R33" s="29"/>
      <c r="S33" s="29"/>
      <c r="T33" s="29"/>
      <c r="U33" s="29"/>
      <c r="V33" s="29"/>
      <c r="W33" s="30"/>
      <c r="X33" s="29"/>
      <c r="Y33" s="29"/>
      <c r="Z33" s="29"/>
      <c r="AA33" s="29"/>
      <c r="AB33" s="29"/>
      <c r="AC33" s="31"/>
      <c r="AD33" s="29"/>
      <c r="AE33" s="29"/>
      <c r="AF33" s="31"/>
      <c r="AG33" s="29"/>
      <c r="AH33" s="29"/>
      <c r="AI33" s="29"/>
      <c r="AJ33" s="29"/>
      <c r="AK33" s="29"/>
      <c r="AL33" s="29"/>
      <c r="AM33" s="29"/>
      <c r="AN33" s="29"/>
      <c r="AO33" s="29"/>
      <c r="AP33" s="31"/>
      <c r="AQ33" s="32"/>
    </row>
    <row r="34" spans="1:43" s="28" customFormat="1" ht="45.7" customHeight="1">
      <c r="A34" s="146"/>
      <c r="B34" s="147" t="s">
        <v>113</v>
      </c>
      <c r="C34" s="148" t="s">
        <v>80</v>
      </c>
      <c r="D34" s="149" t="s">
        <v>36</v>
      </c>
      <c r="E34" s="148" t="s">
        <v>81</v>
      </c>
      <c r="F34" s="150">
        <v>44202</v>
      </c>
      <c r="G34" s="150">
        <v>44222</v>
      </c>
      <c r="H34" s="150">
        <v>44225</v>
      </c>
      <c r="I34" s="150">
        <v>44228</v>
      </c>
      <c r="J34" s="149" t="s">
        <v>37</v>
      </c>
      <c r="K34" s="151">
        <v>9393000</v>
      </c>
      <c r="L34" s="152">
        <v>0</v>
      </c>
      <c r="M34" s="152">
        <v>9393000</v>
      </c>
      <c r="N34" s="145"/>
      <c r="P34" s="29"/>
      <c r="Q34" s="29"/>
      <c r="R34" s="29"/>
      <c r="S34" s="29"/>
      <c r="T34" s="29"/>
      <c r="U34" s="29"/>
      <c r="V34" s="29"/>
      <c r="W34" s="30"/>
      <c r="X34" s="29"/>
      <c r="Y34" s="29"/>
      <c r="Z34" s="29"/>
      <c r="AA34" s="29"/>
      <c r="AB34" s="29"/>
      <c r="AC34" s="31"/>
      <c r="AD34" s="29"/>
      <c r="AE34" s="29"/>
      <c r="AF34" s="31"/>
      <c r="AG34" s="29"/>
      <c r="AH34" s="29"/>
      <c r="AI34" s="29"/>
      <c r="AJ34" s="29"/>
      <c r="AK34" s="29"/>
      <c r="AL34" s="29"/>
      <c r="AM34" s="29"/>
      <c r="AN34" s="29"/>
      <c r="AO34" s="29"/>
      <c r="AP34" s="31"/>
      <c r="AQ34" s="32"/>
    </row>
    <row r="35" spans="1:43" s="28" customFormat="1" ht="45.7" customHeight="1">
      <c r="A35" s="146"/>
      <c r="B35" s="147" t="s">
        <v>114</v>
      </c>
      <c r="C35" s="148" t="s">
        <v>80</v>
      </c>
      <c r="D35" s="149" t="s">
        <v>36</v>
      </c>
      <c r="E35" s="148" t="s">
        <v>81</v>
      </c>
      <c r="F35" s="150">
        <v>44202</v>
      </c>
      <c r="G35" s="150">
        <v>44222</v>
      </c>
      <c r="H35" s="150">
        <v>44225</v>
      </c>
      <c r="I35" s="150">
        <v>44228</v>
      </c>
      <c r="J35" s="149" t="s">
        <v>37</v>
      </c>
      <c r="K35" s="151">
        <v>5250000</v>
      </c>
      <c r="L35" s="152">
        <v>0</v>
      </c>
      <c r="M35" s="152">
        <v>5250000</v>
      </c>
      <c r="N35" s="145"/>
      <c r="P35" s="29"/>
      <c r="Q35" s="29"/>
      <c r="R35" s="29"/>
      <c r="S35" s="29"/>
      <c r="T35" s="29"/>
      <c r="U35" s="29"/>
      <c r="V35" s="29"/>
      <c r="W35" s="30"/>
      <c r="X35" s="29"/>
      <c r="Y35" s="29"/>
      <c r="Z35" s="29"/>
      <c r="AA35" s="29"/>
      <c r="AB35" s="29"/>
      <c r="AC35" s="31"/>
      <c r="AD35" s="29"/>
      <c r="AE35" s="29"/>
      <c r="AF35" s="31"/>
      <c r="AG35" s="29"/>
      <c r="AH35" s="29"/>
      <c r="AI35" s="29"/>
      <c r="AJ35" s="29"/>
      <c r="AK35" s="29"/>
      <c r="AL35" s="29"/>
      <c r="AM35" s="29"/>
      <c r="AN35" s="29"/>
      <c r="AO35" s="29"/>
      <c r="AP35" s="31"/>
      <c r="AQ35" s="32"/>
    </row>
    <row r="36" spans="1:43" s="28" customFormat="1" ht="45.7" customHeight="1">
      <c r="A36" s="146"/>
      <c r="B36" s="147" t="s">
        <v>115</v>
      </c>
      <c r="C36" s="148" t="s">
        <v>80</v>
      </c>
      <c r="D36" s="149" t="s">
        <v>36</v>
      </c>
      <c r="E36" s="148" t="s">
        <v>81</v>
      </c>
      <c r="F36" s="150">
        <v>44202</v>
      </c>
      <c r="G36" s="150">
        <v>44222</v>
      </c>
      <c r="H36" s="150">
        <v>44225</v>
      </c>
      <c r="I36" s="150">
        <v>44228</v>
      </c>
      <c r="J36" s="149" t="s">
        <v>37</v>
      </c>
      <c r="K36" s="151">
        <v>2665000</v>
      </c>
      <c r="L36" s="152">
        <v>0</v>
      </c>
      <c r="M36" s="152">
        <v>2665000</v>
      </c>
      <c r="N36" s="145"/>
      <c r="P36" s="29"/>
      <c r="Q36" s="29"/>
      <c r="R36" s="29"/>
      <c r="S36" s="29"/>
      <c r="T36" s="29"/>
      <c r="U36" s="29"/>
      <c r="V36" s="29"/>
      <c r="W36" s="30"/>
      <c r="X36" s="29"/>
      <c r="Y36" s="29"/>
      <c r="Z36" s="29"/>
      <c r="AA36" s="29"/>
      <c r="AB36" s="29"/>
      <c r="AC36" s="31"/>
      <c r="AD36" s="29"/>
      <c r="AE36" s="29"/>
      <c r="AF36" s="31"/>
      <c r="AG36" s="29"/>
      <c r="AH36" s="29"/>
      <c r="AI36" s="29"/>
      <c r="AJ36" s="29"/>
      <c r="AK36" s="29"/>
      <c r="AL36" s="29"/>
      <c r="AM36" s="29"/>
      <c r="AN36" s="29"/>
      <c r="AO36" s="29"/>
      <c r="AP36" s="31"/>
      <c r="AQ36" s="32"/>
    </row>
    <row r="37" spans="1:43" s="28" customFormat="1" ht="45.7" customHeight="1">
      <c r="A37" s="146"/>
      <c r="B37" s="147" t="s">
        <v>116</v>
      </c>
      <c r="C37" s="148" t="s">
        <v>80</v>
      </c>
      <c r="D37" s="149" t="s">
        <v>36</v>
      </c>
      <c r="E37" s="148" t="s">
        <v>81</v>
      </c>
      <c r="F37" s="150">
        <v>44202</v>
      </c>
      <c r="G37" s="150">
        <v>44222</v>
      </c>
      <c r="H37" s="150">
        <v>44225</v>
      </c>
      <c r="I37" s="150">
        <v>44228</v>
      </c>
      <c r="J37" s="149" t="s">
        <v>37</v>
      </c>
      <c r="K37" s="151">
        <v>4100000</v>
      </c>
      <c r="L37" s="152">
        <v>0</v>
      </c>
      <c r="M37" s="152">
        <v>4100000</v>
      </c>
      <c r="N37" s="145"/>
      <c r="P37" s="29"/>
      <c r="Q37" s="29"/>
      <c r="R37" s="29"/>
      <c r="S37" s="29"/>
      <c r="T37" s="29"/>
      <c r="U37" s="29"/>
      <c r="V37" s="29"/>
      <c r="W37" s="30"/>
      <c r="X37" s="29"/>
      <c r="Y37" s="29"/>
      <c r="Z37" s="29"/>
      <c r="AA37" s="29"/>
      <c r="AB37" s="29"/>
      <c r="AC37" s="31"/>
      <c r="AD37" s="29"/>
      <c r="AE37" s="29"/>
      <c r="AF37" s="31"/>
      <c r="AG37" s="29"/>
      <c r="AH37" s="29"/>
      <c r="AI37" s="29"/>
      <c r="AJ37" s="29"/>
      <c r="AK37" s="29"/>
      <c r="AL37" s="29"/>
      <c r="AM37" s="29"/>
      <c r="AN37" s="29"/>
      <c r="AO37" s="29"/>
      <c r="AP37" s="31"/>
      <c r="AQ37" s="32"/>
    </row>
    <row r="38" spans="1:43" s="28" customFormat="1" ht="45.7" customHeight="1">
      <c r="A38" s="146"/>
      <c r="B38" s="147" t="s">
        <v>117</v>
      </c>
      <c r="C38" s="148" t="s">
        <v>80</v>
      </c>
      <c r="D38" s="149" t="s">
        <v>36</v>
      </c>
      <c r="E38" s="148" t="s">
        <v>81</v>
      </c>
      <c r="F38" s="150">
        <v>44449</v>
      </c>
      <c r="G38" s="150">
        <v>44469</v>
      </c>
      <c r="H38" s="150">
        <v>44473</v>
      </c>
      <c r="I38" s="150">
        <v>44474</v>
      </c>
      <c r="J38" s="149" t="s">
        <v>37</v>
      </c>
      <c r="K38" s="151">
        <v>10250000</v>
      </c>
      <c r="L38" s="152">
        <v>0</v>
      </c>
      <c r="M38" s="152">
        <v>10250000</v>
      </c>
      <c r="N38" s="145"/>
      <c r="P38" s="29"/>
      <c r="Q38" s="29"/>
      <c r="R38" s="29"/>
      <c r="S38" s="29"/>
      <c r="T38" s="29"/>
      <c r="U38" s="29"/>
      <c r="V38" s="29"/>
      <c r="W38" s="30"/>
      <c r="X38" s="29"/>
      <c r="Y38" s="29"/>
      <c r="Z38" s="29"/>
      <c r="AA38" s="29"/>
      <c r="AB38" s="29"/>
      <c r="AC38" s="31"/>
      <c r="AD38" s="29"/>
      <c r="AE38" s="29"/>
      <c r="AF38" s="31"/>
      <c r="AG38" s="29"/>
      <c r="AH38" s="29"/>
      <c r="AI38" s="29"/>
      <c r="AJ38" s="29"/>
      <c r="AK38" s="29"/>
      <c r="AL38" s="29"/>
      <c r="AM38" s="29"/>
      <c r="AN38" s="29"/>
      <c r="AO38" s="29"/>
      <c r="AP38" s="31"/>
      <c r="AQ38" s="32"/>
    </row>
    <row r="39" spans="1:43" s="28" customFormat="1" ht="45.7" customHeight="1">
      <c r="A39" s="146"/>
      <c r="B39" s="147" t="s">
        <v>118</v>
      </c>
      <c r="C39" s="148" t="s">
        <v>80</v>
      </c>
      <c r="D39" s="149" t="s">
        <v>36</v>
      </c>
      <c r="E39" s="148" t="s">
        <v>81</v>
      </c>
      <c r="F39" s="150">
        <v>44202</v>
      </c>
      <c r="G39" s="150">
        <v>44222</v>
      </c>
      <c r="H39" s="150">
        <v>44225</v>
      </c>
      <c r="I39" s="150">
        <v>44228</v>
      </c>
      <c r="J39" s="149" t="s">
        <v>37</v>
      </c>
      <c r="K39" s="151">
        <v>2187500</v>
      </c>
      <c r="L39" s="152">
        <v>0</v>
      </c>
      <c r="M39" s="152">
        <v>2187500</v>
      </c>
      <c r="N39" s="145"/>
      <c r="P39" s="29"/>
      <c r="Q39" s="29"/>
      <c r="R39" s="29"/>
      <c r="S39" s="29"/>
      <c r="T39" s="29"/>
      <c r="U39" s="29"/>
      <c r="V39" s="29"/>
      <c r="W39" s="30"/>
      <c r="X39" s="29"/>
      <c r="Y39" s="29"/>
      <c r="Z39" s="29"/>
      <c r="AA39" s="29"/>
      <c r="AB39" s="29"/>
      <c r="AC39" s="31"/>
      <c r="AD39" s="29"/>
      <c r="AE39" s="29"/>
      <c r="AF39" s="31"/>
      <c r="AG39" s="29"/>
      <c r="AH39" s="29"/>
      <c r="AI39" s="29"/>
      <c r="AJ39" s="29"/>
      <c r="AK39" s="29"/>
      <c r="AL39" s="29"/>
      <c r="AM39" s="29"/>
      <c r="AN39" s="29"/>
      <c r="AO39" s="29"/>
      <c r="AP39" s="31"/>
      <c r="AQ39" s="32"/>
    </row>
    <row r="40" spans="1:43" s="28" customFormat="1" ht="45.7" customHeight="1">
      <c r="A40" s="146"/>
      <c r="B40" s="147" t="s">
        <v>119</v>
      </c>
      <c r="C40" s="148" t="s">
        <v>80</v>
      </c>
      <c r="D40" s="149" t="s">
        <v>36</v>
      </c>
      <c r="E40" s="148" t="s">
        <v>81</v>
      </c>
      <c r="F40" s="150">
        <v>44202</v>
      </c>
      <c r="G40" s="150">
        <v>44222</v>
      </c>
      <c r="H40" s="150">
        <v>44225</v>
      </c>
      <c r="I40" s="150">
        <v>44228</v>
      </c>
      <c r="J40" s="149" t="s">
        <v>37</v>
      </c>
      <c r="K40" s="151">
        <v>1837500</v>
      </c>
      <c r="L40" s="152">
        <v>0</v>
      </c>
      <c r="M40" s="152">
        <v>1837500</v>
      </c>
      <c r="N40" s="145"/>
      <c r="P40" s="29"/>
      <c r="Q40" s="29"/>
      <c r="R40" s="29"/>
      <c r="S40" s="29"/>
      <c r="T40" s="29"/>
      <c r="U40" s="29"/>
      <c r="V40" s="29"/>
      <c r="W40" s="30"/>
      <c r="X40" s="29"/>
      <c r="Y40" s="29"/>
      <c r="Z40" s="29"/>
      <c r="AA40" s="29"/>
      <c r="AB40" s="29"/>
      <c r="AC40" s="31"/>
      <c r="AD40" s="29"/>
      <c r="AE40" s="29"/>
      <c r="AF40" s="31"/>
      <c r="AG40" s="29"/>
      <c r="AH40" s="29"/>
      <c r="AI40" s="29"/>
      <c r="AJ40" s="29"/>
      <c r="AK40" s="29"/>
      <c r="AL40" s="29"/>
      <c r="AM40" s="29"/>
      <c r="AN40" s="29"/>
      <c r="AO40" s="29"/>
      <c r="AP40" s="31"/>
      <c r="AQ40" s="32"/>
    </row>
    <row r="41" spans="1:43" s="28" customFormat="1" ht="45.7" customHeight="1">
      <c r="A41" s="146"/>
      <c r="B41" s="147" t="s">
        <v>120</v>
      </c>
      <c r="C41" s="148" t="s">
        <v>80</v>
      </c>
      <c r="D41" s="149" t="s">
        <v>36</v>
      </c>
      <c r="E41" s="148" t="s">
        <v>81</v>
      </c>
      <c r="F41" s="150">
        <v>44202</v>
      </c>
      <c r="G41" s="150">
        <v>44222</v>
      </c>
      <c r="H41" s="150">
        <v>44225</v>
      </c>
      <c r="I41" s="150">
        <v>44228</v>
      </c>
      <c r="J41" s="149" t="s">
        <v>37</v>
      </c>
      <c r="K41" s="151">
        <v>8815000</v>
      </c>
      <c r="L41" s="152">
        <v>0</v>
      </c>
      <c r="M41" s="152">
        <v>8815000</v>
      </c>
      <c r="N41" s="145"/>
      <c r="P41" s="29"/>
      <c r="Q41" s="29"/>
      <c r="R41" s="29"/>
      <c r="S41" s="29"/>
      <c r="T41" s="29"/>
      <c r="U41" s="29"/>
      <c r="V41" s="29"/>
      <c r="W41" s="30"/>
      <c r="X41" s="29"/>
      <c r="Y41" s="29"/>
      <c r="Z41" s="29"/>
      <c r="AA41" s="29"/>
      <c r="AB41" s="29"/>
      <c r="AC41" s="31"/>
      <c r="AD41" s="29"/>
      <c r="AE41" s="29"/>
      <c r="AF41" s="31"/>
      <c r="AG41" s="29"/>
      <c r="AH41" s="29"/>
      <c r="AI41" s="29"/>
      <c r="AJ41" s="29"/>
      <c r="AK41" s="29"/>
      <c r="AL41" s="29"/>
      <c r="AM41" s="29"/>
      <c r="AN41" s="29"/>
      <c r="AO41" s="29"/>
      <c r="AP41" s="31"/>
      <c r="AQ41" s="32"/>
    </row>
    <row r="42" spans="1:43" s="28" customFormat="1" ht="45.7" customHeight="1">
      <c r="A42" s="146"/>
      <c r="B42" s="147" t="s">
        <v>121</v>
      </c>
      <c r="C42" s="148" t="s">
        <v>80</v>
      </c>
      <c r="D42" s="149" t="s">
        <v>36</v>
      </c>
      <c r="E42" s="148" t="s">
        <v>81</v>
      </c>
      <c r="F42" s="150">
        <v>44202</v>
      </c>
      <c r="G42" s="150">
        <v>44222</v>
      </c>
      <c r="H42" s="150">
        <v>44225</v>
      </c>
      <c r="I42" s="150">
        <v>44228</v>
      </c>
      <c r="J42" s="149" t="s">
        <v>37</v>
      </c>
      <c r="K42" s="151">
        <v>8347500</v>
      </c>
      <c r="L42" s="152">
        <v>0</v>
      </c>
      <c r="M42" s="152">
        <v>8347500</v>
      </c>
      <c r="N42" s="145"/>
      <c r="P42" s="29"/>
      <c r="Q42" s="29"/>
      <c r="R42" s="29"/>
      <c r="S42" s="29"/>
      <c r="T42" s="29"/>
      <c r="U42" s="29"/>
      <c r="V42" s="29"/>
      <c r="W42" s="30"/>
      <c r="X42" s="29"/>
      <c r="Y42" s="29"/>
      <c r="Z42" s="29"/>
      <c r="AA42" s="29"/>
      <c r="AB42" s="29"/>
      <c r="AC42" s="31"/>
      <c r="AD42" s="29"/>
      <c r="AE42" s="29"/>
      <c r="AF42" s="31"/>
      <c r="AG42" s="29"/>
      <c r="AH42" s="29"/>
      <c r="AI42" s="29"/>
      <c r="AJ42" s="29"/>
      <c r="AK42" s="29"/>
      <c r="AL42" s="29"/>
      <c r="AM42" s="29"/>
      <c r="AN42" s="29"/>
      <c r="AO42" s="29"/>
      <c r="AP42" s="31"/>
      <c r="AQ42" s="32"/>
    </row>
    <row r="43" spans="1:43" s="28" customFormat="1" ht="45.7" customHeight="1">
      <c r="A43" s="146"/>
      <c r="B43" s="147" t="s">
        <v>122</v>
      </c>
      <c r="C43" s="148" t="s">
        <v>80</v>
      </c>
      <c r="D43" s="149" t="s">
        <v>36</v>
      </c>
      <c r="E43" s="148" t="s">
        <v>81</v>
      </c>
      <c r="F43" s="150">
        <v>44202</v>
      </c>
      <c r="G43" s="150">
        <v>44222</v>
      </c>
      <c r="H43" s="150">
        <v>44225</v>
      </c>
      <c r="I43" s="150">
        <v>44228</v>
      </c>
      <c r="J43" s="149" t="s">
        <v>37</v>
      </c>
      <c r="K43" s="151">
        <v>40211000</v>
      </c>
      <c r="L43" s="152">
        <v>0</v>
      </c>
      <c r="M43" s="152">
        <v>40211000</v>
      </c>
      <c r="N43" s="145"/>
      <c r="P43" s="29"/>
      <c r="Q43" s="29"/>
      <c r="R43" s="29"/>
      <c r="S43" s="29"/>
      <c r="T43" s="29"/>
      <c r="U43" s="29"/>
      <c r="V43" s="29"/>
      <c r="W43" s="30"/>
      <c r="X43" s="29"/>
      <c r="Y43" s="29"/>
      <c r="Z43" s="29"/>
      <c r="AA43" s="29"/>
      <c r="AB43" s="29"/>
      <c r="AC43" s="31"/>
      <c r="AD43" s="29"/>
      <c r="AE43" s="29"/>
      <c r="AF43" s="31"/>
      <c r="AG43" s="29"/>
      <c r="AH43" s="29"/>
      <c r="AI43" s="29"/>
      <c r="AJ43" s="29"/>
      <c r="AK43" s="29"/>
      <c r="AL43" s="29"/>
      <c r="AM43" s="29"/>
      <c r="AN43" s="29"/>
      <c r="AO43" s="29"/>
      <c r="AP43" s="31"/>
      <c r="AQ43" s="32"/>
    </row>
    <row r="44" spans="1:43" s="28" customFormat="1" ht="45.7" customHeight="1">
      <c r="A44" s="146"/>
      <c r="B44" s="147" t="s">
        <v>123</v>
      </c>
      <c r="C44" s="148" t="s">
        <v>80</v>
      </c>
      <c r="D44" s="149" t="s">
        <v>36</v>
      </c>
      <c r="E44" s="148" t="s">
        <v>81</v>
      </c>
      <c r="F44" s="150">
        <v>44428</v>
      </c>
      <c r="G44" s="150">
        <v>44459</v>
      </c>
      <c r="H44" s="150">
        <v>44451</v>
      </c>
      <c r="I44" s="150">
        <v>44452</v>
      </c>
      <c r="J44" s="149" t="s">
        <v>37</v>
      </c>
      <c r="K44" s="151">
        <v>17842500</v>
      </c>
      <c r="L44" s="152">
        <v>0</v>
      </c>
      <c r="M44" s="152">
        <v>17842500</v>
      </c>
      <c r="N44" s="145"/>
      <c r="P44" s="29"/>
      <c r="Q44" s="29"/>
      <c r="R44" s="29"/>
      <c r="S44" s="29"/>
      <c r="T44" s="29"/>
      <c r="U44" s="29"/>
      <c r="V44" s="29"/>
      <c r="W44" s="30"/>
      <c r="X44" s="29"/>
      <c r="Y44" s="29"/>
      <c r="Z44" s="29"/>
      <c r="AA44" s="29"/>
      <c r="AB44" s="29"/>
      <c r="AC44" s="31"/>
      <c r="AD44" s="29"/>
      <c r="AE44" s="29"/>
      <c r="AF44" s="31"/>
      <c r="AG44" s="29"/>
      <c r="AH44" s="29"/>
      <c r="AI44" s="29"/>
      <c r="AJ44" s="29"/>
      <c r="AK44" s="29"/>
      <c r="AL44" s="29"/>
      <c r="AM44" s="29"/>
      <c r="AN44" s="29"/>
      <c r="AO44" s="29"/>
      <c r="AP44" s="31"/>
      <c r="AQ44" s="32"/>
    </row>
    <row r="45" spans="1:43" s="28" customFormat="1" ht="45.7" customHeight="1">
      <c r="A45" s="146"/>
      <c r="B45" s="147" t="s">
        <v>124</v>
      </c>
      <c r="C45" s="148" t="s">
        <v>80</v>
      </c>
      <c r="D45" s="149" t="s">
        <v>36</v>
      </c>
      <c r="E45" s="148" t="s">
        <v>81</v>
      </c>
      <c r="F45" s="150">
        <v>44202</v>
      </c>
      <c r="G45" s="150">
        <v>44222</v>
      </c>
      <c r="H45" s="150">
        <v>44225</v>
      </c>
      <c r="I45" s="150">
        <v>44228</v>
      </c>
      <c r="J45" s="149" t="s">
        <v>37</v>
      </c>
      <c r="K45" s="151">
        <v>4100000</v>
      </c>
      <c r="L45" s="152">
        <v>0</v>
      </c>
      <c r="M45" s="152">
        <v>4100000</v>
      </c>
      <c r="N45" s="145"/>
      <c r="P45" s="29"/>
      <c r="Q45" s="29"/>
      <c r="R45" s="29"/>
      <c r="S45" s="29"/>
      <c r="T45" s="29"/>
      <c r="U45" s="29"/>
      <c r="V45" s="29"/>
      <c r="W45" s="30"/>
      <c r="X45" s="29"/>
      <c r="Y45" s="29"/>
      <c r="Z45" s="29"/>
      <c r="AA45" s="29"/>
      <c r="AB45" s="29"/>
      <c r="AC45" s="31"/>
      <c r="AD45" s="29"/>
      <c r="AE45" s="29"/>
      <c r="AF45" s="31"/>
      <c r="AG45" s="29"/>
      <c r="AH45" s="29"/>
      <c r="AI45" s="29"/>
      <c r="AJ45" s="29"/>
      <c r="AK45" s="29"/>
      <c r="AL45" s="29"/>
      <c r="AM45" s="29"/>
      <c r="AN45" s="29"/>
      <c r="AO45" s="29"/>
      <c r="AP45" s="31"/>
      <c r="AQ45" s="32"/>
    </row>
    <row r="46" spans="1:43" s="28" customFormat="1" ht="45.7" customHeight="1">
      <c r="A46" s="146"/>
      <c r="B46" s="147" t="s">
        <v>125</v>
      </c>
      <c r="C46" s="148" t="s">
        <v>80</v>
      </c>
      <c r="D46" s="149" t="s">
        <v>36</v>
      </c>
      <c r="E46" s="148" t="s">
        <v>81</v>
      </c>
      <c r="F46" s="150">
        <v>44428</v>
      </c>
      <c r="G46" s="150">
        <v>44459</v>
      </c>
      <c r="H46" s="150">
        <v>44451</v>
      </c>
      <c r="I46" s="150">
        <v>44452</v>
      </c>
      <c r="J46" s="149" t="s">
        <v>37</v>
      </c>
      <c r="K46" s="151">
        <v>15050000</v>
      </c>
      <c r="L46" s="152">
        <v>0</v>
      </c>
      <c r="M46" s="152">
        <v>15050000</v>
      </c>
      <c r="N46" s="145"/>
      <c r="P46" s="29"/>
      <c r="Q46" s="29"/>
      <c r="R46" s="29"/>
      <c r="S46" s="29"/>
      <c r="T46" s="29"/>
      <c r="U46" s="29"/>
      <c r="V46" s="29"/>
      <c r="W46" s="30"/>
      <c r="X46" s="29"/>
      <c r="Y46" s="29"/>
      <c r="Z46" s="29"/>
      <c r="AA46" s="29"/>
      <c r="AB46" s="29"/>
      <c r="AC46" s="31"/>
      <c r="AD46" s="29"/>
      <c r="AE46" s="29"/>
      <c r="AF46" s="31"/>
      <c r="AG46" s="29"/>
      <c r="AH46" s="29"/>
      <c r="AI46" s="29"/>
      <c r="AJ46" s="29"/>
      <c r="AK46" s="29"/>
      <c r="AL46" s="29"/>
      <c r="AM46" s="29"/>
      <c r="AN46" s="29"/>
      <c r="AO46" s="29"/>
      <c r="AP46" s="31"/>
      <c r="AQ46" s="32"/>
    </row>
    <row r="47" spans="1:43" s="28" customFormat="1" ht="45.7" customHeight="1">
      <c r="A47" s="146"/>
      <c r="B47" s="147" t="s">
        <v>126</v>
      </c>
      <c r="C47" s="148" t="s">
        <v>80</v>
      </c>
      <c r="D47" s="149" t="s">
        <v>36</v>
      </c>
      <c r="E47" s="148" t="s">
        <v>81</v>
      </c>
      <c r="F47" s="157">
        <v>44202</v>
      </c>
      <c r="G47" s="157">
        <v>44222</v>
      </c>
      <c r="H47" s="157">
        <v>44225</v>
      </c>
      <c r="I47" s="157">
        <v>44228</v>
      </c>
      <c r="J47" s="149" t="s">
        <v>37</v>
      </c>
      <c r="K47" s="151">
        <v>9012500</v>
      </c>
      <c r="L47" s="152">
        <v>0</v>
      </c>
      <c r="M47" s="152">
        <v>9012500</v>
      </c>
      <c r="N47" s="145"/>
      <c r="P47" s="29"/>
      <c r="Q47" s="29"/>
      <c r="R47" s="29"/>
      <c r="S47" s="29"/>
      <c r="T47" s="29"/>
      <c r="U47" s="29"/>
      <c r="V47" s="29"/>
      <c r="W47" s="30"/>
      <c r="X47" s="29"/>
      <c r="Y47" s="29"/>
      <c r="Z47" s="29"/>
      <c r="AA47" s="29"/>
      <c r="AB47" s="29"/>
      <c r="AC47" s="31"/>
      <c r="AD47" s="29"/>
      <c r="AE47" s="29"/>
      <c r="AF47" s="31"/>
      <c r="AG47" s="29"/>
      <c r="AH47" s="29"/>
      <c r="AI47" s="29"/>
      <c r="AJ47" s="29"/>
      <c r="AK47" s="29"/>
      <c r="AL47" s="29"/>
      <c r="AM47" s="29"/>
      <c r="AN47" s="29"/>
      <c r="AO47" s="29"/>
      <c r="AP47" s="31"/>
      <c r="AQ47" s="32"/>
    </row>
    <row r="48" spans="1:43" s="28" customFormat="1" ht="45.7" customHeight="1">
      <c r="A48" s="146"/>
      <c r="B48" s="154" t="s">
        <v>127</v>
      </c>
      <c r="C48" s="155" t="s">
        <v>80</v>
      </c>
      <c r="D48" s="153" t="s">
        <v>36</v>
      </c>
      <c r="E48" s="155" t="s">
        <v>81</v>
      </c>
      <c r="F48" s="156">
        <v>44428</v>
      </c>
      <c r="G48" s="156">
        <v>44448</v>
      </c>
      <c r="H48" s="156">
        <v>44451</v>
      </c>
      <c r="I48" s="156">
        <v>44452</v>
      </c>
      <c r="J48" s="153" t="s">
        <v>37</v>
      </c>
      <c r="K48" s="152">
        <v>17511000</v>
      </c>
      <c r="L48" s="152">
        <v>0</v>
      </c>
      <c r="M48" s="152">
        <v>17511000</v>
      </c>
      <c r="N48" s="145"/>
      <c r="P48" s="29"/>
      <c r="Q48" s="29"/>
      <c r="R48" s="29"/>
      <c r="S48" s="29"/>
      <c r="T48" s="29"/>
      <c r="U48" s="29"/>
      <c r="V48" s="29"/>
      <c r="W48" s="30"/>
      <c r="X48" s="29"/>
      <c r="Y48" s="29"/>
      <c r="Z48" s="29"/>
      <c r="AA48" s="29"/>
      <c r="AB48" s="29"/>
      <c r="AC48" s="31"/>
      <c r="AD48" s="29"/>
      <c r="AE48" s="29"/>
      <c r="AF48" s="31"/>
      <c r="AG48" s="29"/>
      <c r="AH48" s="29"/>
      <c r="AI48" s="29"/>
      <c r="AJ48" s="29"/>
      <c r="AK48" s="29"/>
      <c r="AL48" s="29"/>
      <c r="AM48" s="29"/>
      <c r="AN48" s="29"/>
      <c r="AO48" s="29"/>
      <c r="AP48" s="31"/>
      <c r="AQ48" s="32"/>
    </row>
    <row r="49" spans="1:43" s="28" customFormat="1" ht="45.7" customHeight="1">
      <c r="A49" s="146"/>
      <c r="B49" s="147" t="s">
        <v>128</v>
      </c>
      <c r="C49" s="148" t="s">
        <v>80</v>
      </c>
      <c r="D49" s="149" t="s">
        <v>36</v>
      </c>
      <c r="E49" s="148" t="s">
        <v>81</v>
      </c>
      <c r="F49" s="150">
        <v>44449</v>
      </c>
      <c r="G49" s="150">
        <v>44469</v>
      </c>
      <c r="H49" s="150">
        <v>44473</v>
      </c>
      <c r="I49" s="150">
        <v>44474</v>
      </c>
      <c r="J49" s="149" t="s">
        <v>37</v>
      </c>
      <c r="K49" s="151">
        <v>14000000</v>
      </c>
      <c r="L49" s="152">
        <v>0</v>
      </c>
      <c r="M49" s="152">
        <v>14000000</v>
      </c>
      <c r="N49" s="145"/>
      <c r="P49" s="29"/>
      <c r="Q49" s="29"/>
      <c r="R49" s="29"/>
      <c r="S49" s="29"/>
      <c r="T49" s="29"/>
      <c r="U49" s="29"/>
      <c r="V49" s="29"/>
      <c r="W49" s="30"/>
      <c r="X49" s="29"/>
      <c r="Y49" s="29"/>
      <c r="Z49" s="29"/>
      <c r="AA49" s="29"/>
      <c r="AB49" s="29"/>
      <c r="AC49" s="31"/>
      <c r="AD49" s="29"/>
      <c r="AE49" s="29"/>
      <c r="AF49" s="31"/>
      <c r="AG49" s="29"/>
      <c r="AH49" s="29"/>
      <c r="AI49" s="29"/>
      <c r="AJ49" s="29"/>
      <c r="AK49" s="29"/>
      <c r="AL49" s="29"/>
      <c r="AM49" s="29"/>
      <c r="AN49" s="29"/>
      <c r="AO49" s="29"/>
      <c r="AP49" s="31"/>
      <c r="AQ49" s="32"/>
    </row>
    <row r="50" spans="1:43" s="28" customFormat="1" ht="45.7" customHeight="1">
      <c r="A50" s="146"/>
      <c r="B50" s="147" t="s">
        <v>129</v>
      </c>
      <c r="C50" s="148" t="s">
        <v>80</v>
      </c>
      <c r="D50" s="149" t="s">
        <v>36</v>
      </c>
      <c r="E50" s="148" t="s">
        <v>81</v>
      </c>
      <c r="F50" s="150">
        <v>44449</v>
      </c>
      <c r="G50" s="150">
        <v>44469</v>
      </c>
      <c r="H50" s="150">
        <v>44473</v>
      </c>
      <c r="I50" s="150">
        <v>44474</v>
      </c>
      <c r="J50" s="149" t="s">
        <v>37</v>
      </c>
      <c r="K50" s="151">
        <v>10250000</v>
      </c>
      <c r="L50" s="152">
        <v>0</v>
      </c>
      <c r="M50" s="152">
        <v>10250000</v>
      </c>
      <c r="N50" s="145"/>
      <c r="P50" s="29"/>
      <c r="Q50" s="29"/>
      <c r="R50" s="29"/>
      <c r="S50" s="29"/>
      <c r="T50" s="29"/>
      <c r="U50" s="29"/>
      <c r="V50" s="29"/>
      <c r="W50" s="30"/>
      <c r="X50" s="29"/>
      <c r="Y50" s="29"/>
      <c r="Z50" s="29"/>
      <c r="AA50" s="29"/>
      <c r="AB50" s="29"/>
      <c r="AC50" s="31"/>
      <c r="AD50" s="29"/>
      <c r="AE50" s="29"/>
      <c r="AF50" s="31"/>
      <c r="AG50" s="29"/>
      <c r="AH50" s="29"/>
      <c r="AI50" s="29"/>
      <c r="AJ50" s="29"/>
      <c r="AK50" s="29"/>
      <c r="AL50" s="29"/>
      <c r="AM50" s="29"/>
      <c r="AN50" s="29"/>
      <c r="AO50" s="29"/>
      <c r="AP50" s="31"/>
      <c r="AQ50" s="32"/>
    </row>
    <row r="51" spans="1:43" s="28" customFormat="1" ht="45.7" customHeight="1">
      <c r="A51" s="146"/>
      <c r="B51" s="147" t="s">
        <v>130</v>
      </c>
      <c r="C51" s="148" t="s">
        <v>80</v>
      </c>
      <c r="D51" s="149" t="s">
        <v>36</v>
      </c>
      <c r="E51" s="148" t="s">
        <v>81</v>
      </c>
      <c r="F51" s="150">
        <v>44202</v>
      </c>
      <c r="G51" s="150">
        <v>44222</v>
      </c>
      <c r="H51" s="150">
        <v>44225</v>
      </c>
      <c r="I51" s="150">
        <v>44228</v>
      </c>
      <c r="J51" s="149" t="s">
        <v>37</v>
      </c>
      <c r="K51" s="151">
        <v>7236500</v>
      </c>
      <c r="L51" s="152">
        <v>0</v>
      </c>
      <c r="M51" s="152">
        <v>7236500</v>
      </c>
      <c r="N51" s="145"/>
      <c r="P51" s="29"/>
      <c r="Q51" s="29"/>
      <c r="R51" s="29"/>
      <c r="S51" s="29"/>
      <c r="T51" s="29"/>
      <c r="U51" s="29"/>
      <c r="V51" s="29"/>
      <c r="W51" s="30"/>
      <c r="X51" s="29"/>
      <c r="Y51" s="29"/>
      <c r="Z51" s="29"/>
      <c r="AA51" s="29"/>
      <c r="AB51" s="29"/>
      <c r="AC51" s="31"/>
      <c r="AD51" s="29"/>
      <c r="AE51" s="29"/>
      <c r="AF51" s="31"/>
      <c r="AG51" s="29"/>
      <c r="AH51" s="29"/>
      <c r="AI51" s="29"/>
      <c r="AJ51" s="29"/>
      <c r="AK51" s="29"/>
      <c r="AL51" s="29"/>
      <c r="AM51" s="29"/>
      <c r="AN51" s="29"/>
      <c r="AO51" s="29"/>
      <c r="AP51" s="31"/>
      <c r="AQ51" s="32"/>
    </row>
    <row r="52" spans="1:43" s="28" customFormat="1" ht="45.7" customHeight="1">
      <c r="A52" s="146"/>
      <c r="B52" s="147" t="s">
        <v>131</v>
      </c>
      <c r="C52" s="148" t="s">
        <v>80</v>
      </c>
      <c r="D52" s="149" t="s">
        <v>36</v>
      </c>
      <c r="E52" s="148" t="s">
        <v>81</v>
      </c>
      <c r="F52" s="150">
        <v>44428</v>
      </c>
      <c r="G52" s="150">
        <v>44459</v>
      </c>
      <c r="H52" s="150">
        <v>44451</v>
      </c>
      <c r="I52" s="150">
        <v>44452</v>
      </c>
      <c r="J52" s="149" t="s">
        <v>37</v>
      </c>
      <c r="K52" s="151">
        <v>20905500</v>
      </c>
      <c r="L52" s="152">
        <v>0</v>
      </c>
      <c r="M52" s="152">
        <v>20905500</v>
      </c>
      <c r="N52" s="145"/>
      <c r="P52" s="29"/>
      <c r="Q52" s="29"/>
      <c r="R52" s="29"/>
      <c r="S52" s="29"/>
      <c r="T52" s="29"/>
      <c r="U52" s="29"/>
      <c r="V52" s="29"/>
      <c r="W52" s="30"/>
      <c r="X52" s="29"/>
      <c r="Y52" s="29"/>
      <c r="Z52" s="29"/>
      <c r="AA52" s="29"/>
      <c r="AB52" s="29"/>
      <c r="AC52" s="31"/>
      <c r="AD52" s="29"/>
      <c r="AE52" s="29"/>
      <c r="AF52" s="31"/>
      <c r="AG52" s="29"/>
      <c r="AH52" s="29"/>
      <c r="AI52" s="29"/>
      <c r="AJ52" s="29"/>
      <c r="AK52" s="29"/>
      <c r="AL52" s="29"/>
      <c r="AM52" s="29"/>
      <c r="AN52" s="29"/>
      <c r="AO52" s="29"/>
      <c r="AP52" s="31"/>
      <c r="AQ52" s="32"/>
    </row>
    <row r="53" spans="1:43" s="28" customFormat="1" ht="45.7" customHeight="1">
      <c r="A53" s="146"/>
      <c r="B53" s="147" t="s">
        <v>132</v>
      </c>
      <c r="C53" s="148" t="s">
        <v>80</v>
      </c>
      <c r="D53" s="149" t="s">
        <v>36</v>
      </c>
      <c r="E53" s="148" t="s">
        <v>81</v>
      </c>
      <c r="F53" s="150">
        <v>44449</v>
      </c>
      <c r="G53" s="150">
        <v>44469</v>
      </c>
      <c r="H53" s="150">
        <v>44473</v>
      </c>
      <c r="I53" s="150">
        <v>44474</v>
      </c>
      <c r="J53" s="149" t="s">
        <v>37</v>
      </c>
      <c r="K53" s="151">
        <v>6877500</v>
      </c>
      <c r="L53" s="152">
        <v>0</v>
      </c>
      <c r="M53" s="152">
        <v>6877500</v>
      </c>
      <c r="N53" s="145"/>
      <c r="P53" s="29"/>
      <c r="Q53" s="29"/>
      <c r="R53" s="29"/>
      <c r="S53" s="29"/>
      <c r="T53" s="29"/>
      <c r="U53" s="29"/>
      <c r="V53" s="29"/>
      <c r="W53" s="30"/>
      <c r="X53" s="29"/>
      <c r="Y53" s="29"/>
      <c r="Z53" s="29"/>
      <c r="AA53" s="29"/>
      <c r="AB53" s="29"/>
      <c r="AC53" s="31"/>
      <c r="AD53" s="29"/>
      <c r="AE53" s="29"/>
      <c r="AF53" s="31"/>
      <c r="AG53" s="29"/>
      <c r="AH53" s="29"/>
      <c r="AI53" s="29"/>
      <c r="AJ53" s="29"/>
      <c r="AK53" s="29"/>
      <c r="AL53" s="29"/>
      <c r="AM53" s="29"/>
      <c r="AN53" s="29"/>
      <c r="AO53" s="29"/>
      <c r="AP53" s="31"/>
      <c r="AQ53" s="32"/>
    </row>
    <row r="54" spans="1:43" s="28" customFormat="1" ht="45.7" customHeight="1">
      <c r="A54" s="146"/>
      <c r="B54" s="147" t="s">
        <v>133</v>
      </c>
      <c r="C54" s="148" t="s">
        <v>80</v>
      </c>
      <c r="D54" s="149" t="s">
        <v>36</v>
      </c>
      <c r="E54" s="148" t="s">
        <v>81</v>
      </c>
      <c r="F54" s="150">
        <v>44202</v>
      </c>
      <c r="G54" s="150">
        <v>44222</v>
      </c>
      <c r="H54" s="150">
        <v>44225</v>
      </c>
      <c r="I54" s="150">
        <v>44228</v>
      </c>
      <c r="J54" s="149" t="s">
        <v>37</v>
      </c>
      <c r="K54" s="151">
        <v>4100000</v>
      </c>
      <c r="L54" s="152">
        <v>0</v>
      </c>
      <c r="M54" s="152">
        <v>4100000</v>
      </c>
      <c r="N54" s="145"/>
      <c r="P54" s="29"/>
      <c r="Q54" s="29"/>
      <c r="R54" s="29"/>
      <c r="S54" s="29"/>
      <c r="T54" s="29"/>
      <c r="U54" s="29"/>
      <c r="V54" s="29"/>
      <c r="W54" s="30"/>
      <c r="X54" s="29"/>
      <c r="Y54" s="29"/>
      <c r="Z54" s="29"/>
      <c r="AA54" s="29"/>
      <c r="AB54" s="29"/>
      <c r="AC54" s="31"/>
      <c r="AD54" s="29"/>
      <c r="AE54" s="29"/>
      <c r="AF54" s="31"/>
      <c r="AG54" s="29"/>
      <c r="AH54" s="29"/>
      <c r="AI54" s="29"/>
      <c r="AJ54" s="29"/>
      <c r="AK54" s="29"/>
      <c r="AL54" s="29"/>
      <c r="AM54" s="29"/>
      <c r="AN54" s="29"/>
      <c r="AO54" s="29"/>
      <c r="AP54" s="31"/>
      <c r="AQ54" s="32"/>
    </row>
    <row r="55" spans="1:43" s="28" customFormat="1" ht="45.7" customHeight="1">
      <c r="A55" s="146"/>
      <c r="B55" s="147" t="s">
        <v>134</v>
      </c>
      <c r="C55" s="148" t="s">
        <v>80</v>
      </c>
      <c r="D55" s="149" t="s">
        <v>36</v>
      </c>
      <c r="E55" s="148" t="s">
        <v>81</v>
      </c>
      <c r="F55" s="150">
        <v>44449</v>
      </c>
      <c r="G55" s="150">
        <v>44469</v>
      </c>
      <c r="H55" s="150">
        <v>44473</v>
      </c>
      <c r="I55" s="150">
        <v>44474</v>
      </c>
      <c r="J55" s="149" t="s">
        <v>37</v>
      </c>
      <c r="K55" s="151">
        <v>18500000</v>
      </c>
      <c r="L55" s="152">
        <v>0</v>
      </c>
      <c r="M55" s="152">
        <v>18500000</v>
      </c>
      <c r="N55" s="145"/>
      <c r="P55" s="29"/>
      <c r="Q55" s="29"/>
      <c r="R55" s="29"/>
      <c r="S55" s="29"/>
      <c r="T55" s="29"/>
      <c r="U55" s="29"/>
      <c r="V55" s="29"/>
      <c r="W55" s="30"/>
      <c r="X55" s="29"/>
      <c r="Y55" s="29"/>
      <c r="Z55" s="29"/>
      <c r="AA55" s="29"/>
      <c r="AB55" s="29"/>
      <c r="AC55" s="31"/>
      <c r="AD55" s="29"/>
      <c r="AE55" s="29"/>
      <c r="AF55" s="31"/>
      <c r="AG55" s="29"/>
      <c r="AH55" s="29"/>
      <c r="AI55" s="29"/>
      <c r="AJ55" s="29"/>
      <c r="AK55" s="29"/>
      <c r="AL55" s="29"/>
      <c r="AM55" s="29"/>
      <c r="AN55" s="29"/>
      <c r="AO55" s="29"/>
      <c r="AP55" s="31"/>
      <c r="AQ55" s="32"/>
    </row>
    <row r="56" spans="1:43" s="28" customFormat="1" ht="45.7" customHeight="1">
      <c r="A56" s="146"/>
      <c r="B56" s="147" t="s">
        <v>135</v>
      </c>
      <c r="C56" s="148" t="s">
        <v>80</v>
      </c>
      <c r="D56" s="149" t="s">
        <v>36</v>
      </c>
      <c r="E56" s="148" t="s">
        <v>81</v>
      </c>
      <c r="F56" s="150">
        <v>44202</v>
      </c>
      <c r="G56" s="150">
        <v>44222</v>
      </c>
      <c r="H56" s="150">
        <v>44225</v>
      </c>
      <c r="I56" s="150">
        <v>44228</v>
      </c>
      <c r="J56" s="149" t="s">
        <v>37</v>
      </c>
      <c r="K56" s="151">
        <v>16681500</v>
      </c>
      <c r="L56" s="152">
        <v>0</v>
      </c>
      <c r="M56" s="152">
        <v>16681500</v>
      </c>
      <c r="N56" s="145"/>
      <c r="P56" s="29"/>
      <c r="Q56" s="29"/>
      <c r="R56" s="29"/>
      <c r="S56" s="29"/>
      <c r="T56" s="29"/>
      <c r="U56" s="29"/>
      <c r="V56" s="29"/>
      <c r="W56" s="30"/>
      <c r="X56" s="29"/>
      <c r="Y56" s="29"/>
      <c r="Z56" s="29"/>
      <c r="AA56" s="29"/>
      <c r="AB56" s="29"/>
      <c r="AC56" s="31"/>
      <c r="AD56" s="29"/>
      <c r="AE56" s="29"/>
      <c r="AF56" s="31"/>
      <c r="AG56" s="29"/>
      <c r="AH56" s="29"/>
      <c r="AI56" s="29"/>
      <c r="AJ56" s="29"/>
      <c r="AK56" s="29"/>
      <c r="AL56" s="29"/>
      <c r="AM56" s="29"/>
      <c r="AN56" s="29"/>
      <c r="AO56" s="29"/>
      <c r="AP56" s="31"/>
      <c r="AQ56" s="32"/>
    </row>
    <row r="57" spans="1:43" s="28" customFormat="1" ht="45.7" customHeight="1">
      <c r="A57" s="146"/>
      <c r="B57" s="147" t="s">
        <v>136</v>
      </c>
      <c r="C57" s="148" t="s">
        <v>80</v>
      </c>
      <c r="D57" s="149" t="s">
        <v>36</v>
      </c>
      <c r="E57" s="148" t="s">
        <v>81</v>
      </c>
      <c r="F57" s="150">
        <v>44202</v>
      </c>
      <c r="G57" s="150">
        <v>44222</v>
      </c>
      <c r="H57" s="150">
        <v>44225</v>
      </c>
      <c r="I57" s="150">
        <v>44228</v>
      </c>
      <c r="J57" s="149" t="s">
        <v>37</v>
      </c>
      <c r="K57" s="151">
        <v>45140000</v>
      </c>
      <c r="L57" s="152">
        <v>0</v>
      </c>
      <c r="M57" s="152">
        <v>45140000</v>
      </c>
      <c r="N57" s="145"/>
      <c r="P57" s="29"/>
      <c r="Q57" s="29"/>
      <c r="R57" s="29"/>
      <c r="S57" s="29"/>
      <c r="T57" s="29"/>
      <c r="U57" s="29"/>
      <c r="V57" s="29"/>
      <c r="W57" s="30"/>
      <c r="X57" s="29"/>
      <c r="Y57" s="29"/>
      <c r="Z57" s="29"/>
      <c r="AA57" s="29"/>
      <c r="AB57" s="29"/>
      <c r="AC57" s="31"/>
      <c r="AD57" s="29"/>
      <c r="AE57" s="29"/>
      <c r="AF57" s="31"/>
      <c r="AG57" s="29"/>
      <c r="AH57" s="29"/>
      <c r="AI57" s="29"/>
      <c r="AJ57" s="29"/>
      <c r="AK57" s="29"/>
      <c r="AL57" s="29"/>
      <c r="AM57" s="29"/>
      <c r="AN57" s="29"/>
      <c r="AO57" s="29"/>
      <c r="AP57" s="31"/>
      <c r="AQ57" s="32"/>
    </row>
    <row r="58" spans="1:43" s="28" customFormat="1" ht="45.7" customHeight="1">
      <c r="A58" s="146"/>
      <c r="B58" s="147" t="s">
        <v>137</v>
      </c>
      <c r="C58" s="148" t="s">
        <v>80</v>
      </c>
      <c r="D58" s="149" t="s">
        <v>36</v>
      </c>
      <c r="E58" s="148" t="s">
        <v>81</v>
      </c>
      <c r="F58" s="150">
        <v>44428</v>
      </c>
      <c r="G58" s="150">
        <v>44459</v>
      </c>
      <c r="H58" s="150">
        <v>44451</v>
      </c>
      <c r="I58" s="150">
        <v>44452</v>
      </c>
      <c r="J58" s="149" t="s">
        <v>37</v>
      </c>
      <c r="K58" s="151">
        <v>11719000</v>
      </c>
      <c r="L58" s="152">
        <v>0</v>
      </c>
      <c r="M58" s="152">
        <v>11719000</v>
      </c>
      <c r="N58" s="145"/>
      <c r="P58" s="29"/>
      <c r="Q58" s="29"/>
      <c r="R58" s="29"/>
      <c r="S58" s="29"/>
      <c r="T58" s="29"/>
      <c r="U58" s="29"/>
      <c r="V58" s="29"/>
      <c r="W58" s="30"/>
      <c r="X58" s="29"/>
      <c r="Y58" s="29"/>
      <c r="Z58" s="29"/>
      <c r="AA58" s="29"/>
      <c r="AB58" s="29"/>
      <c r="AC58" s="31"/>
      <c r="AD58" s="29"/>
      <c r="AE58" s="29"/>
      <c r="AF58" s="31"/>
      <c r="AG58" s="29"/>
      <c r="AH58" s="29"/>
      <c r="AI58" s="29"/>
      <c r="AJ58" s="29"/>
      <c r="AK58" s="29"/>
      <c r="AL58" s="29"/>
      <c r="AM58" s="29"/>
      <c r="AN58" s="29"/>
      <c r="AO58" s="29"/>
      <c r="AP58" s="31"/>
      <c r="AQ58" s="32"/>
    </row>
    <row r="59" spans="1:43" s="28" customFormat="1" ht="45.7" customHeight="1">
      <c r="A59" s="146"/>
      <c r="B59" s="147" t="s">
        <v>138</v>
      </c>
      <c r="C59" s="148" t="s">
        <v>80</v>
      </c>
      <c r="D59" s="149" t="s">
        <v>36</v>
      </c>
      <c r="E59" s="148" t="s">
        <v>81</v>
      </c>
      <c r="F59" s="150">
        <v>44202</v>
      </c>
      <c r="G59" s="150">
        <v>44222</v>
      </c>
      <c r="H59" s="150">
        <v>44225</v>
      </c>
      <c r="I59" s="150">
        <v>44228</v>
      </c>
      <c r="J59" s="149" t="s">
        <v>37</v>
      </c>
      <c r="K59" s="151">
        <v>5850000</v>
      </c>
      <c r="L59" s="152">
        <v>0</v>
      </c>
      <c r="M59" s="152">
        <v>5850000</v>
      </c>
      <c r="N59" s="145"/>
      <c r="P59" s="29"/>
      <c r="Q59" s="29"/>
      <c r="R59" s="29"/>
      <c r="S59" s="29"/>
      <c r="T59" s="29"/>
      <c r="U59" s="29"/>
      <c r="V59" s="29"/>
      <c r="W59" s="30"/>
      <c r="X59" s="29"/>
      <c r="Y59" s="29"/>
      <c r="Z59" s="29"/>
      <c r="AA59" s="29"/>
      <c r="AB59" s="29"/>
      <c r="AC59" s="31"/>
      <c r="AD59" s="29"/>
      <c r="AE59" s="29"/>
      <c r="AF59" s="31"/>
      <c r="AG59" s="29"/>
      <c r="AH59" s="29"/>
      <c r="AI59" s="29"/>
      <c r="AJ59" s="29"/>
      <c r="AK59" s="29"/>
      <c r="AL59" s="29"/>
      <c r="AM59" s="29"/>
      <c r="AN59" s="29"/>
      <c r="AO59" s="29"/>
      <c r="AP59" s="31"/>
      <c r="AQ59" s="32"/>
    </row>
    <row r="60" spans="1:43" s="28" customFormat="1" ht="45.7" customHeight="1">
      <c r="A60" s="146"/>
      <c r="B60" s="147" t="s">
        <v>139</v>
      </c>
      <c r="C60" s="148" t="s">
        <v>80</v>
      </c>
      <c r="D60" s="149" t="s">
        <v>36</v>
      </c>
      <c r="E60" s="148" t="s">
        <v>81</v>
      </c>
      <c r="F60" s="150">
        <v>44202</v>
      </c>
      <c r="G60" s="150">
        <v>44222</v>
      </c>
      <c r="H60" s="150">
        <v>44225</v>
      </c>
      <c r="I60" s="150">
        <v>44228</v>
      </c>
      <c r="J60" s="149" t="s">
        <v>37</v>
      </c>
      <c r="K60" s="151">
        <v>4800000</v>
      </c>
      <c r="L60" s="152">
        <v>0</v>
      </c>
      <c r="M60" s="152">
        <v>4800000</v>
      </c>
      <c r="N60" s="145"/>
      <c r="P60" s="29"/>
      <c r="Q60" s="29"/>
      <c r="R60" s="29"/>
      <c r="S60" s="29"/>
      <c r="T60" s="29"/>
      <c r="U60" s="29"/>
      <c r="V60" s="29"/>
      <c r="W60" s="30"/>
      <c r="X60" s="29"/>
      <c r="Y60" s="29"/>
      <c r="Z60" s="29"/>
      <c r="AA60" s="29"/>
      <c r="AB60" s="29"/>
      <c r="AC60" s="31"/>
      <c r="AD60" s="29"/>
      <c r="AE60" s="29"/>
      <c r="AF60" s="31"/>
      <c r="AG60" s="29"/>
      <c r="AH60" s="29"/>
      <c r="AI60" s="29"/>
      <c r="AJ60" s="29"/>
      <c r="AK60" s="29"/>
      <c r="AL60" s="29"/>
      <c r="AM60" s="29"/>
      <c r="AN60" s="29"/>
      <c r="AO60" s="29"/>
      <c r="AP60" s="31"/>
      <c r="AQ60" s="32"/>
    </row>
    <row r="61" spans="1:43" s="28" customFormat="1" ht="45.7" customHeight="1">
      <c r="A61" s="146"/>
      <c r="B61" s="147" t="s">
        <v>140</v>
      </c>
      <c r="C61" s="148" t="s">
        <v>80</v>
      </c>
      <c r="D61" s="149" t="s">
        <v>36</v>
      </c>
      <c r="E61" s="148" t="s">
        <v>81</v>
      </c>
      <c r="F61" s="150">
        <v>44202</v>
      </c>
      <c r="G61" s="150">
        <v>44222</v>
      </c>
      <c r="H61" s="150">
        <v>44225</v>
      </c>
      <c r="I61" s="150">
        <v>44228</v>
      </c>
      <c r="J61" s="149" t="s">
        <v>37</v>
      </c>
      <c r="K61" s="151">
        <v>5850000</v>
      </c>
      <c r="L61" s="152">
        <v>0</v>
      </c>
      <c r="M61" s="152">
        <v>5850000</v>
      </c>
      <c r="N61" s="145"/>
      <c r="P61" s="29"/>
      <c r="Q61" s="29"/>
      <c r="R61" s="29"/>
      <c r="S61" s="29"/>
      <c r="T61" s="29"/>
      <c r="U61" s="29"/>
      <c r="V61" s="29"/>
      <c r="W61" s="30"/>
      <c r="X61" s="29"/>
      <c r="Y61" s="29"/>
      <c r="Z61" s="29"/>
      <c r="AA61" s="29"/>
      <c r="AB61" s="29"/>
      <c r="AC61" s="31"/>
      <c r="AD61" s="29"/>
      <c r="AE61" s="29"/>
      <c r="AF61" s="31"/>
      <c r="AG61" s="29"/>
      <c r="AH61" s="29"/>
      <c r="AI61" s="29"/>
      <c r="AJ61" s="29"/>
      <c r="AK61" s="29"/>
      <c r="AL61" s="29"/>
      <c r="AM61" s="29"/>
      <c r="AN61" s="29"/>
      <c r="AO61" s="29"/>
      <c r="AP61" s="31"/>
      <c r="AQ61" s="32"/>
    </row>
    <row r="62" spans="1:43" s="28" customFormat="1" ht="45.7" customHeight="1">
      <c r="A62" s="146"/>
      <c r="B62" s="147" t="s">
        <v>141</v>
      </c>
      <c r="C62" s="148" t="s">
        <v>80</v>
      </c>
      <c r="D62" s="149" t="s">
        <v>36</v>
      </c>
      <c r="E62" s="148" t="s">
        <v>81</v>
      </c>
      <c r="F62" s="150">
        <v>44449</v>
      </c>
      <c r="G62" s="150">
        <v>44469</v>
      </c>
      <c r="H62" s="150">
        <v>44473</v>
      </c>
      <c r="I62" s="150">
        <v>44474</v>
      </c>
      <c r="J62" s="149" t="s">
        <v>37</v>
      </c>
      <c r="K62" s="151">
        <v>10000000</v>
      </c>
      <c r="L62" s="152">
        <v>0</v>
      </c>
      <c r="M62" s="152">
        <v>10000000</v>
      </c>
      <c r="N62" s="145"/>
      <c r="P62" s="29"/>
      <c r="Q62" s="29"/>
      <c r="R62" s="29"/>
      <c r="S62" s="29"/>
      <c r="T62" s="29"/>
      <c r="U62" s="29"/>
      <c r="V62" s="29"/>
      <c r="W62" s="30"/>
      <c r="X62" s="29"/>
      <c r="Y62" s="29"/>
      <c r="Z62" s="29"/>
      <c r="AA62" s="29"/>
      <c r="AB62" s="29"/>
      <c r="AC62" s="31"/>
      <c r="AD62" s="29"/>
      <c r="AE62" s="29"/>
      <c r="AF62" s="31"/>
      <c r="AG62" s="29"/>
      <c r="AH62" s="29"/>
      <c r="AI62" s="29"/>
      <c r="AJ62" s="29"/>
      <c r="AK62" s="29"/>
      <c r="AL62" s="29"/>
      <c r="AM62" s="29"/>
      <c r="AN62" s="29"/>
      <c r="AO62" s="29"/>
      <c r="AP62" s="31"/>
      <c r="AQ62" s="32"/>
    </row>
    <row r="63" spans="1:43" s="28" customFormat="1" ht="45.7" customHeight="1">
      <c r="A63" s="146"/>
      <c r="B63" s="147" t="s">
        <v>142</v>
      </c>
      <c r="C63" s="148" t="s">
        <v>80</v>
      </c>
      <c r="D63" s="149" t="s">
        <v>36</v>
      </c>
      <c r="E63" s="148" t="s">
        <v>81</v>
      </c>
      <c r="F63" s="150">
        <v>44202</v>
      </c>
      <c r="G63" s="150">
        <v>44222</v>
      </c>
      <c r="H63" s="150">
        <v>44225</v>
      </c>
      <c r="I63" s="150">
        <v>44228</v>
      </c>
      <c r="J63" s="149" t="s">
        <v>37</v>
      </c>
      <c r="K63" s="151">
        <v>2500000</v>
      </c>
      <c r="L63" s="152">
        <v>0</v>
      </c>
      <c r="M63" s="152">
        <v>2500000</v>
      </c>
      <c r="N63" s="145"/>
      <c r="P63" s="29"/>
      <c r="Q63" s="29"/>
      <c r="R63" s="29"/>
      <c r="S63" s="29"/>
      <c r="T63" s="29"/>
      <c r="U63" s="29"/>
      <c r="V63" s="29"/>
      <c r="W63" s="30"/>
      <c r="X63" s="29"/>
      <c r="Y63" s="29"/>
      <c r="Z63" s="29"/>
      <c r="AA63" s="29"/>
      <c r="AB63" s="29"/>
      <c r="AC63" s="31"/>
      <c r="AD63" s="29"/>
      <c r="AE63" s="29"/>
      <c r="AF63" s="31"/>
      <c r="AG63" s="29"/>
      <c r="AH63" s="29"/>
      <c r="AI63" s="29"/>
      <c r="AJ63" s="29"/>
      <c r="AK63" s="29"/>
      <c r="AL63" s="29"/>
      <c r="AM63" s="29"/>
      <c r="AN63" s="29"/>
      <c r="AO63" s="29"/>
      <c r="AP63" s="31"/>
      <c r="AQ63" s="32"/>
    </row>
    <row r="64" spans="1:43" s="28" customFormat="1" ht="45.7" customHeight="1">
      <c r="A64" s="146"/>
      <c r="B64" s="147" t="s">
        <v>143</v>
      </c>
      <c r="C64" s="148" t="s">
        <v>80</v>
      </c>
      <c r="D64" s="149" t="s">
        <v>36</v>
      </c>
      <c r="E64" s="148" t="s">
        <v>81</v>
      </c>
      <c r="F64" s="150">
        <v>44202</v>
      </c>
      <c r="G64" s="150">
        <v>44222</v>
      </c>
      <c r="H64" s="150">
        <v>44225</v>
      </c>
      <c r="I64" s="150">
        <v>44228</v>
      </c>
      <c r="J64" s="149" t="s">
        <v>37</v>
      </c>
      <c r="K64" s="151">
        <v>5000000</v>
      </c>
      <c r="L64" s="152">
        <v>0</v>
      </c>
      <c r="M64" s="152">
        <v>5000000</v>
      </c>
      <c r="N64" s="145"/>
      <c r="P64" s="29"/>
      <c r="Q64" s="29"/>
      <c r="R64" s="29"/>
      <c r="S64" s="29"/>
      <c r="T64" s="29"/>
      <c r="U64" s="29"/>
      <c r="V64" s="29"/>
      <c r="W64" s="30"/>
      <c r="X64" s="29"/>
      <c r="Y64" s="29"/>
      <c r="Z64" s="29"/>
      <c r="AA64" s="29"/>
      <c r="AB64" s="29"/>
      <c r="AC64" s="31"/>
      <c r="AD64" s="29"/>
      <c r="AE64" s="29"/>
      <c r="AF64" s="31"/>
      <c r="AG64" s="29"/>
      <c r="AH64" s="29"/>
      <c r="AI64" s="29"/>
      <c r="AJ64" s="29"/>
      <c r="AK64" s="29"/>
      <c r="AL64" s="29"/>
      <c r="AM64" s="29"/>
      <c r="AN64" s="29"/>
      <c r="AO64" s="29"/>
      <c r="AP64" s="31"/>
      <c r="AQ64" s="32"/>
    </row>
    <row r="65" spans="1:43" s="28" customFormat="1" ht="45.7" customHeight="1">
      <c r="A65" s="146"/>
      <c r="B65" s="147" t="s">
        <v>144</v>
      </c>
      <c r="C65" s="148" t="s">
        <v>80</v>
      </c>
      <c r="D65" s="149" t="s">
        <v>36</v>
      </c>
      <c r="E65" s="148" t="s">
        <v>81</v>
      </c>
      <c r="F65" s="157">
        <v>44202</v>
      </c>
      <c r="G65" s="157">
        <v>44222</v>
      </c>
      <c r="H65" s="157">
        <v>44225</v>
      </c>
      <c r="I65" s="157">
        <v>44228</v>
      </c>
      <c r="J65" s="149" t="s">
        <v>37</v>
      </c>
      <c r="K65" s="151">
        <v>5000000</v>
      </c>
      <c r="L65" s="152">
        <v>0</v>
      </c>
      <c r="M65" s="152">
        <v>5000000</v>
      </c>
      <c r="N65" s="145"/>
      <c r="P65" s="29"/>
      <c r="Q65" s="29"/>
      <c r="R65" s="29"/>
      <c r="S65" s="29"/>
      <c r="T65" s="29"/>
      <c r="U65" s="29"/>
      <c r="V65" s="29"/>
      <c r="W65" s="30"/>
      <c r="X65" s="29"/>
      <c r="Y65" s="29"/>
      <c r="Z65" s="29"/>
      <c r="AA65" s="29"/>
      <c r="AB65" s="29"/>
      <c r="AC65" s="31"/>
      <c r="AD65" s="29"/>
      <c r="AE65" s="29"/>
      <c r="AF65" s="31"/>
      <c r="AG65" s="29"/>
      <c r="AH65" s="29"/>
      <c r="AI65" s="29"/>
      <c r="AJ65" s="29"/>
      <c r="AK65" s="29"/>
      <c r="AL65" s="29"/>
      <c r="AM65" s="29"/>
      <c r="AN65" s="29"/>
      <c r="AO65" s="29"/>
      <c r="AP65" s="31"/>
      <c r="AQ65" s="32"/>
    </row>
    <row r="66" spans="1:43" s="28" customFormat="1" ht="45.7" customHeight="1">
      <c r="A66" s="146"/>
      <c r="B66" s="154" t="s">
        <v>145</v>
      </c>
      <c r="C66" s="155" t="s">
        <v>80</v>
      </c>
      <c r="D66" s="153" t="s">
        <v>36</v>
      </c>
      <c r="E66" s="155" t="s">
        <v>81</v>
      </c>
      <c r="F66" s="160">
        <v>44202</v>
      </c>
      <c r="G66" s="160">
        <v>44222</v>
      </c>
      <c r="H66" s="160">
        <v>44225</v>
      </c>
      <c r="I66" s="160">
        <v>44228</v>
      </c>
      <c r="J66" s="153" t="s">
        <v>37</v>
      </c>
      <c r="K66" s="152">
        <v>10000000</v>
      </c>
      <c r="L66" s="152">
        <v>0</v>
      </c>
      <c r="M66" s="152">
        <v>10000000</v>
      </c>
      <c r="N66" s="145"/>
      <c r="P66" s="29"/>
      <c r="Q66" s="29"/>
      <c r="R66" s="29"/>
      <c r="S66" s="29"/>
      <c r="T66" s="29"/>
      <c r="U66" s="29"/>
      <c r="V66" s="29"/>
      <c r="W66" s="30"/>
      <c r="X66" s="29"/>
      <c r="Y66" s="29"/>
      <c r="Z66" s="29"/>
      <c r="AA66" s="29"/>
      <c r="AB66" s="29"/>
      <c r="AC66" s="31"/>
      <c r="AD66" s="29"/>
      <c r="AE66" s="29"/>
      <c r="AF66" s="31"/>
      <c r="AG66" s="29"/>
      <c r="AH66" s="29"/>
      <c r="AI66" s="29"/>
      <c r="AJ66" s="29"/>
      <c r="AK66" s="29"/>
      <c r="AL66" s="29"/>
      <c r="AM66" s="29"/>
      <c r="AN66" s="29"/>
      <c r="AO66" s="29"/>
      <c r="AP66" s="31"/>
      <c r="AQ66" s="32"/>
    </row>
    <row r="67" spans="1:43" s="28" customFormat="1" ht="45.7" customHeight="1">
      <c r="A67" s="158"/>
      <c r="B67" s="147" t="s">
        <v>146</v>
      </c>
      <c r="C67" s="148" t="s">
        <v>80</v>
      </c>
      <c r="D67" s="149" t="s">
        <v>36</v>
      </c>
      <c r="E67" s="148" t="s">
        <v>81</v>
      </c>
      <c r="F67" s="150">
        <v>44202</v>
      </c>
      <c r="G67" s="150">
        <v>44222</v>
      </c>
      <c r="H67" s="150">
        <v>44225</v>
      </c>
      <c r="I67" s="150">
        <v>44228</v>
      </c>
      <c r="J67" s="149" t="s">
        <v>37</v>
      </c>
      <c r="K67" s="151">
        <v>2500000</v>
      </c>
      <c r="L67" s="151">
        <v>0</v>
      </c>
      <c r="M67" s="151">
        <v>2500000</v>
      </c>
      <c r="N67" s="159"/>
      <c r="P67" s="29"/>
      <c r="Q67" s="29"/>
      <c r="R67" s="29"/>
      <c r="S67" s="29"/>
      <c r="T67" s="29"/>
      <c r="U67" s="29"/>
      <c r="V67" s="29"/>
      <c r="W67" s="30"/>
      <c r="X67" s="29"/>
      <c r="Y67" s="29"/>
      <c r="Z67" s="29"/>
      <c r="AA67" s="29"/>
      <c r="AB67" s="29"/>
      <c r="AC67" s="31"/>
      <c r="AD67" s="29"/>
      <c r="AE67" s="29"/>
      <c r="AF67" s="31"/>
      <c r="AG67" s="29"/>
      <c r="AH67" s="29"/>
      <c r="AI67" s="29"/>
      <c r="AJ67" s="29"/>
      <c r="AK67" s="29"/>
      <c r="AL67" s="29"/>
      <c r="AM67" s="29"/>
      <c r="AN67" s="29"/>
      <c r="AO67" s="29"/>
      <c r="AP67" s="31"/>
      <c r="AQ67" s="32"/>
    </row>
    <row r="68" spans="1:43" s="28" customFormat="1" ht="45.7" customHeight="1">
      <c r="A68" s="146"/>
      <c r="B68" s="147" t="s">
        <v>147</v>
      </c>
      <c r="C68" s="148" t="s">
        <v>80</v>
      </c>
      <c r="D68" s="149" t="s">
        <v>36</v>
      </c>
      <c r="E68" s="148" t="s">
        <v>81</v>
      </c>
      <c r="F68" s="150">
        <v>44202</v>
      </c>
      <c r="G68" s="150">
        <v>44222</v>
      </c>
      <c r="H68" s="150">
        <v>44225</v>
      </c>
      <c r="I68" s="150">
        <v>44228</v>
      </c>
      <c r="J68" s="149" t="s">
        <v>37</v>
      </c>
      <c r="K68" s="151">
        <v>40000000</v>
      </c>
      <c r="L68" s="152">
        <v>0</v>
      </c>
      <c r="M68" s="152">
        <v>40000000</v>
      </c>
      <c r="N68" s="145"/>
      <c r="P68" s="29"/>
      <c r="Q68" s="29"/>
      <c r="R68" s="29"/>
      <c r="S68" s="29"/>
      <c r="T68" s="29"/>
      <c r="U68" s="29"/>
      <c r="V68" s="29"/>
      <c r="W68" s="30"/>
      <c r="X68" s="29"/>
      <c r="Y68" s="29"/>
      <c r="Z68" s="29"/>
      <c r="AA68" s="29"/>
      <c r="AB68" s="29"/>
      <c r="AC68" s="31"/>
      <c r="AD68" s="29"/>
      <c r="AE68" s="29"/>
      <c r="AF68" s="31"/>
      <c r="AG68" s="29"/>
      <c r="AH68" s="29"/>
      <c r="AI68" s="29"/>
      <c r="AJ68" s="29"/>
      <c r="AK68" s="29"/>
      <c r="AL68" s="29"/>
      <c r="AM68" s="29"/>
      <c r="AN68" s="29"/>
      <c r="AO68" s="29"/>
      <c r="AP68" s="31"/>
      <c r="AQ68" s="32"/>
    </row>
    <row r="69" spans="1:43" s="28" customFormat="1" ht="45.7" customHeight="1">
      <c r="A69" s="146"/>
      <c r="B69" s="147" t="s">
        <v>148</v>
      </c>
      <c r="C69" s="148" t="s">
        <v>80</v>
      </c>
      <c r="D69" s="149" t="s">
        <v>36</v>
      </c>
      <c r="E69" s="148" t="s">
        <v>81</v>
      </c>
      <c r="F69" s="150">
        <v>44428</v>
      </c>
      <c r="G69" s="150">
        <v>44459</v>
      </c>
      <c r="H69" s="150">
        <v>44451</v>
      </c>
      <c r="I69" s="150">
        <v>44452</v>
      </c>
      <c r="J69" s="149" t="s">
        <v>37</v>
      </c>
      <c r="K69" s="151">
        <v>5000000</v>
      </c>
      <c r="L69" s="152">
        <v>0</v>
      </c>
      <c r="M69" s="152">
        <v>5000000</v>
      </c>
      <c r="N69" s="145"/>
      <c r="P69" s="29"/>
      <c r="Q69" s="29"/>
      <c r="R69" s="29"/>
      <c r="S69" s="29"/>
      <c r="T69" s="29"/>
      <c r="U69" s="29"/>
      <c r="V69" s="29"/>
      <c r="W69" s="30"/>
      <c r="X69" s="29"/>
      <c r="Y69" s="29"/>
      <c r="Z69" s="29"/>
      <c r="AA69" s="29"/>
      <c r="AB69" s="29"/>
      <c r="AC69" s="31"/>
      <c r="AD69" s="29"/>
      <c r="AE69" s="29"/>
      <c r="AF69" s="31"/>
      <c r="AG69" s="29"/>
      <c r="AH69" s="29"/>
      <c r="AI69" s="29"/>
      <c r="AJ69" s="29"/>
      <c r="AK69" s="29"/>
      <c r="AL69" s="29"/>
      <c r="AM69" s="29"/>
      <c r="AN69" s="29"/>
      <c r="AO69" s="29"/>
      <c r="AP69" s="31"/>
      <c r="AQ69" s="32"/>
    </row>
    <row r="70" spans="1:43" s="28" customFormat="1" ht="45.7" customHeight="1">
      <c r="A70" s="146"/>
      <c r="B70" s="147" t="s">
        <v>149</v>
      </c>
      <c r="C70" s="148" t="s">
        <v>80</v>
      </c>
      <c r="D70" s="149" t="s">
        <v>36</v>
      </c>
      <c r="E70" s="148" t="s">
        <v>81</v>
      </c>
      <c r="F70" s="150">
        <v>44449</v>
      </c>
      <c r="G70" s="150">
        <v>44469</v>
      </c>
      <c r="H70" s="150">
        <v>44473</v>
      </c>
      <c r="I70" s="150">
        <v>44474</v>
      </c>
      <c r="J70" s="149" t="s">
        <v>37</v>
      </c>
      <c r="K70" s="151">
        <v>10920000</v>
      </c>
      <c r="L70" s="152">
        <v>0</v>
      </c>
      <c r="M70" s="152">
        <v>10920000</v>
      </c>
      <c r="N70" s="145"/>
      <c r="P70" s="29"/>
      <c r="Q70" s="29"/>
      <c r="R70" s="29"/>
      <c r="S70" s="29"/>
      <c r="T70" s="29"/>
      <c r="U70" s="29"/>
      <c r="V70" s="29"/>
      <c r="W70" s="30"/>
      <c r="X70" s="29"/>
      <c r="Y70" s="29"/>
      <c r="Z70" s="29"/>
      <c r="AA70" s="29"/>
      <c r="AB70" s="29"/>
      <c r="AC70" s="31"/>
      <c r="AD70" s="29"/>
      <c r="AE70" s="29"/>
      <c r="AF70" s="31"/>
      <c r="AG70" s="29"/>
      <c r="AH70" s="29"/>
      <c r="AI70" s="29"/>
      <c r="AJ70" s="29"/>
      <c r="AK70" s="29"/>
      <c r="AL70" s="29"/>
      <c r="AM70" s="29"/>
      <c r="AN70" s="29"/>
      <c r="AO70" s="29"/>
      <c r="AP70" s="31"/>
      <c r="AQ70" s="32"/>
    </row>
    <row r="71" spans="1:43" s="28" customFormat="1" ht="45.7" customHeight="1">
      <c r="A71" s="146"/>
      <c r="B71" s="147" t="s">
        <v>150</v>
      </c>
      <c r="C71" s="148" t="s">
        <v>80</v>
      </c>
      <c r="D71" s="149" t="s">
        <v>36</v>
      </c>
      <c r="E71" s="148" t="s">
        <v>81</v>
      </c>
      <c r="F71" s="150">
        <v>44449</v>
      </c>
      <c r="G71" s="150">
        <v>44469</v>
      </c>
      <c r="H71" s="150">
        <v>44473</v>
      </c>
      <c r="I71" s="150">
        <v>44474</v>
      </c>
      <c r="J71" s="149" t="s">
        <v>37</v>
      </c>
      <c r="K71" s="151">
        <v>2007110</v>
      </c>
      <c r="L71" s="152">
        <v>0</v>
      </c>
      <c r="M71" s="152">
        <v>2007110</v>
      </c>
      <c r="N71" s="145"/>
      <c r="P71" s="29"/>
      <c r="Q71" s="29"/>
      <c r="R71" s="29"/>
      <c r="S71" s="29"/>
      <c r="T71" s="29"/>
      <c r="U71" s="29"/>
      <c r="V71" s="29"/>
      <c r="W71" s="30"/>
      <c r="X71" s="29"/>
      <c r="Y71" s="29"/>
      <c r="Z71" s="29"/>
      <c r="AA71" s="29"/>
      <c r="AB71" s="29"/>
      <c r="AC71" s="31"/>
      <c r="AD71" s="29"/>
      <c r="AE71" s="29"/>
      <c r="AF71" s="31"/>
      <c r="AG71" s="29"/>
      <c r="AH71" s="29"/>
      <c r="AI71" s="29"/>
      <c r="AJ71" s="29"/>
      <c r="AK71" s="29"/>
      <c r="AL71" s="29"/>
      <c r="AM71" s="29"/>
      <c r="AN71" s="29"/>
      <c r="AO71" s="29"/>
      <c r="AP71" s="31"/>
      <c r="AQ71" s="32"/>
    </row>
    <row r="72" spans="1:43" s="28" customFormat="1" ht="45.7" customHeight="1">
      <c r="A72" s="146"/>
      <c r="B72" s="147" t="s">
        <v>151</v>
      </c>
      <c r="C72" s="148" t="s">
        <v>80</v>
      </c>
      <c r="D72" s="149" t="s">
        <v>36</v>
      </c>
      <c r="E72" s="148" t="s">
        <v>81</v>
      </c>
      <c r="F72" s="150">
        <v>44202</v>
      </c>
      <c r="G72" s="150">
        <v>44222</v>
      </c>
      <c r="H72" s="150">
        <v>44225</v>
      </c>
      <c r="I72" s="150">
        <v>44228</v>
      </c>
      <c r="J72" s="149" t="s">
        <v>37</v>
      </c>
      <c r="K72" s="151">
        <v>3541325</v>
      </c>
      <c r="L72" s="152">
        <v>0</v>
      </c>
      <c r="M72" s="152">
        <v>3541325</v>
      </c>
      <c r="N72" s="145"/>
      <c r="P72" s="29"/>
      <c r="Q72" s="29"/>
      <c r="R72" s="29"/>
      <c r="S72" s="29"/>
      <c r="T72" s="29"/>
      <c r="U72" s="29"/>
      <c r="V72" s="29"/>
      <c r="W72" s="30"/>
      <c r="X72" s="29"/>
      <c r="Y72" s="29"/>
      <c r="Z72" s="29"/>
      <c r="AA72" s="29"/>
      <c r="AB72" s="29"/>
      <c r="AC72" s="31"/>
      <c r="AD72" s="29"/>
      <c r="AE72" s="29"/>
      <c r="AF72" s="31"/>
      <c r="AG72" s="29"/>
      <c r="AH72" s="29"/>
      <c r="AI72" s="29"/>
      <c r="AJ72" s="29"/>
      <c r="AK72" s="29"/>
      <c r="AL72" s="29"/>
      <c r="AM72" s="29"/>
      <c r="AN72" s="29"/>
      <c r="AO72" s="29"/>
      <c r="AP72" s="31"/>
      <c r="AQ72" s="32"/>
    </row>
    <row r="73" spans="1:43" s="28" customFormat="1" ht="45.7" customHeight="1">
      <c r="A73" s="146"/>
      <c r="B73" s="147" t="s">
        <v>152</v>
      </c>
      <c r="C73" s="148" t="s">
        <v>80</v>
      </c>
      <c r="D73" s="149" t="s">
        <v>36</v>
      </c>
      <c r="E73" s="148" t="s">
        <v>81</v>
      </c>
      <c r="F73" s="150">
        <v>44449</v>
      </c>
      <c r="G73" s="150">
        <v>44469</v>
      </c>
      <c r="H73" s="150">
        <v>44473</v>
      </c>
      <c r="I73" s="150">
        <v>44474</v>
      </c>
      <c r="J73" s="149" t="s">
        <v>37</v>
      </c>
      <c r="K73" s="151">
        <v>4732000</v>
      </c>
      <c r="L73" s="152">
        <v>0</v>
      </c>
      <c r="M73" s="152">
        <v>4732000</v>
      </c>
      <c r="N73" s="145"/>
      <c r="P73" s="29"/>
      <c r="Q73" s="29"/>
      <c r="R73" s="29"/>
      <c r="S73" s="29"/>
      <c r="T73" s="29"/>
      <c r="U73" s="29"/>
      <c r="V73" s="29"/>
      <c r="W73" s="30"/>
      <c r="X73" s="29"/>
      <c r="Y73" s="29"/>
      <c r="Z73" s="29"/>
      <c r="AA73" s="29"/>
      <c r="AB73" s="29"/>
      <c r="AC73" s="31"/>
      <c r="AD73" s="29"/>
      <c r="AE73" s="29"/>
      <c r="AF73" s="31"/>
      <c r="AG73" s="29"/>
      <c r="AH73" s="29"/>
      <c r="AI73" s="29"/>
      <c r="AJ73" s="29"/>
      <c r="AK73" s="29"/>
      <c r="AL73" s="29"/>
      <c r="AM73" s="29"/>
      <c r="AN73" s="29"/>
      <c r="AO73" s="29"/>
      <c r="AP73" s="31"/>
      <c r="AQ73" s="32"/>
    </row>
    <row r="74" spans="1:43" s="28" customFormat="1" ht="45.7" customHeight="1">
      <c r="A74" s="146"/>
      <c r="B74" s="147" t="s">
        <v>153</v>
      </c>
      <c r="C74" s="148" t="s">
        <v>80</v>
      </c>
      <c r="D74" s="149" t="s">
        <v>36</v>
      </c>
      <c r="E74" s="148" t="s">
        <v>81</v>
      </c>
      <c r="F74" s="150">
        <v>44202</v>
      </c>
      <c r="G74" s="150">
        <v>44222</v>
      </c>
      <c r="H74" s="150">
        <v>44225</v>
      </c>
      <c r="I74" s="150">
        <v>44228</v>
      </c>
      <c r="J74" s="149" t="s">
        <v>37</v>
      </c>
      <c r="K74" s="151">
        <v>32000000</v>
      </c>
      <c r="L74" s="152">
        <v>0</v>
      </c>
      <c r="M74" s="152">
        <v>32000000</v>
      </c>
      <c r="N74" s="145"/>
      <c r="P74" s="29"/>
      <c r="Q74" s="29"/>
      <c r="R74" s="29"/>
      <c r="S74" s="29"/>
      <c r="T74" s="29"/>
      <c r="U74" s="29"/>
      <c r="V74" s="29"/>
      <c r="W74" s="30"/>
      <c r="X74" s="29"/>
      <c r="Y74" s="29"/>
      <c r="Z74" s="29"/>
      <c r="AA74" s="29"/>
      <c r="AB74" s="29"/>
      <c r="AC74" s="31"/>
      <c r="AD74" s="29"/>
      <c r="AE74" s="29"/>
      <c r="AF74" s="31"/>
      <c r="AG74" s="29"/>
      <c r="AH74" s="29"/>
      <c r="AI74" s="29"/>
      <c r="AJ74" s="29"/>
      <c r="AK74" s="29"/>
      <c r="AL74" s="29"/>
      <c r="AM74" s="29"/>
      <c r="AN74" s="29"/>
      <c r="AO74" s="29"/>
      <c r="AP74" s="31"/>
      <c r="AQ74" s="32"/>
    </row>
    <row r="75" spans="1:43" s="28" customFormat="1" ht="45.7" customHeight="1">
      <c r="A75" s="146"/>
      <c r="B75" s="147" t="s">
        <v>154</v>
      </c>
      <c r="C75" s="148" t="s">
        <v>80</v>
      </c>
      <c r="D75" s="149" t="s">
        <v>36</v>
      </c>
      <c r="E75" s="148" t="s">
        <v>81</v>
      </c>
      <c r="F75" s="150">
        <v>44202</v>
      </c>
      <c r="G75" s="150">
        <v>44222</v>
      </c>
      <c r="H75" s="150">
        <v>44225</v>
      </c>
      <c r="I75" s="150">
        <v>44228</v>
      </c>
      <c r="J75" s="149" t="s">
        <v>37</v>
      </c>
      <c r="K75" s="151">
        <v>1000000</v>
      </c>
      <c r="L75" s="152">
        <v>0</v>
      </c>
      <c r="M75" s="152">
        <v>1000000</v>
      </c>
      <c r="N75" s="145"/>
      <c r="P75" s="29"/>
      <c r="Q75" s="29"/>
      <c r="R75" s="29"/>
      <c r="S75" s="29"/>
      <c r="T75" s="29"/>
      <c r="U75" s="29"/>
      <c r="V75" s="29"/>
      <c r="W75" s="30"/>
      <c r="X75" s="29"/>
      <c r="Y75" s="29"/>
      <c r="Z75" s="29"/>
      <c r="AA75" s="29"/>
      <c r="AB75" s="29"/>
      <c r="AC75" s="31"/>
      <c r="AD75" s="29"/>
      <c r="AE75" s="29"/>
      <c r="AF75" s="31"/>
      <c r="AG75" s="29"/>
      <c r="AH75" s="29"/>
      <c r="AI75" s="29"/>
      <c r="AJ75" s="29"/>
      <c r="AK75" s="29"/>
      <c r="AL75" s="29"/>
      <c r="AM75" s="29"/>
      <c r="AN75" s="29"/>
      <c r="AO75" s="29"/>
      <c r="AP75" s="31"/>
      <c r="AQ75" s="32"/>
    </row>
    <row r="76" spans="1:43" s="28" customFormat="1" ht="45.7" customHeight="1">
      <c r="A76" s="146"/>
      <c r="B76" s="147" t="s">
        <v>155</v>
      </c>
      <c r="C76" s="148" t="s">
        <v>80</v>
      </c>
      <c r="D76" s="149" t="s">
        <v>36</v>
      </c>
      <c r="E76" s="148" t="s">
        <v>81</v>
      </c>
      <c r="F76" s="150">
        <v>44202</v>
      </c>
      <c r="G76" s="150">
        <v>44222</v>
      </c>
      <c r="H76" s="150">
        <v>44225</v>
      </c>
      <c r="I76" s="150">
        <v>44228</v>
      </c>
      <c r="J76" s="149" t="s">
        <v>37</v>
      </c>
      <c r="K76" s="151">
        <v>1000000</v>
      </c>
      <c r="L76" s="152">
        <v>0</v>
      </c>
      <c r="M76" s="152">
        <v>1000000</v>
      </c>
      <c r="N76" s="145"/>
      <c r="P76" s="29"/>
      <c r="Q76" s="29"/>
      <c r="R76" s="29"/>
      <c r="S76" s="29"/>
      <c r="T76" s="29"/>
      <c r="U76" s="29"/>
      <c r="V76" s="29"/>
      <c r="W76" s="30"/>
      <c r="X76" s="29"/>
      <c r="Y76" s="29"/>
      <c r="Z76" s="29"/>
      <c r="AA76" s="29"/>
      <c r="AB76" s="29"/>
      <c r="AC76" s="31"/>
      <c r="AD76" s="29"/>
      <c r="AE76" s="29"/>
      <c r="AF76" s="31"/>
      <c r="AG76" s="29"/>
      <c r="AH76" s="29"/>
      <c r="AI76" s="29"/>
      <c r="AJ76" s="29"/>
      <c r="AK76" s="29"/>
      <c r="AL76" s="29"/>
      <c r="AM76" s="29"/>
      <c r="AN76" s="29"/>
      <c r="AO76" s="29"/>
      <c r="AP76" s="31"/>
      <c r="AQ76" s="32"/>
    </row>
    <row r="77" spans="1:43" s="28" customFormat="1" ht="45.7" customHeight="1">
      <c r="A77" s="146"/>
      <c r="B77" s="147" t="s">
        <v>156</v>
      </c>
      <c r="C77" s="148" t="s">
        <v>80</v>
      </c>
      <c r="D77" s="149" t="s">
        <v>36</v>
      </c>
      <c r="E77" s="148" t="s">
        <v>81</v>
      </c>
      <c r="F77" s="150">
        <v>44202</v>
      </c>
      <c r="G77" s="150">
        <v>44222</v>
      </c>
      <c r="H77" s="150">
        <v>44225</v>
      </c>
      <c r="I77" s="150">
        <v>44228</v>
      </c>
      <c r="J77" s="149" t="s">
        <v>37</v>
      </c>
      <c r="K77" s="151">
        <v>1000000</v>
      </c>
      <c r="L77" s="152">
        <v>0</v>
      </c>
      <c r="M77" s="152">
        <v>1000000</v>
      </c>
      <c r="N77" s="145"/>
      <c r="P77" s="29"/>
      <c r="Q77" s="29"/>
      <c r="R77" s="29"/>
      <c r="S77" s="29"/>
      <c r="T77" s="29"/>
      <c r="U77" s="29"/>
      <c r="V77" s="29"/>
      <c r="W77" s="30"/>
      <c r="X77" s="29"/>
      <c r="Y77" s="29"/>
      <c r="Z77" s="29"/>
      <c r="AA77" s="29"/>
      <c r="AB77" s="29"/>
      <c r="AC77" s="31"/>
      <c r="AD77" s="29"/>
      <c r="AE77" s="29"/>
      <c r="AF77" s="31"/>
      <c r="AG77" s="29"/>
      <c r="AH77" s="29"/>
      <c r="AI77" s="29"/>
      <c r="AJ77" s="29"/>
      <c r="AK77" s="29"/>
      <c r="AL77" s="29"/>
      <c r="AM77" s="29"/>
      <c r="AN77" s="29"/>
      <c r="AO77" s="29"/>
      <c r="AP77" s="31"/>
      <c r="AQ77" s="32"/>
    </row>
    <row r="78" spans="1:43" s="28" customFormat="1" ht="45.7" customHeight="1">
      <c r="A78" s="146"/>
      <c r="B78" s="147" t="s">
        <v>157</v>
      </c>
      <c r="C78" s="148" t="s">
        <v>80</v>
      </c>
      <c r="D78" s="149" t="s">
        <v>36</v>
      </c>
      <c r="E78" s="148" t="s">
        <v>81</v>
      </c>
      <c r="F78" s="150">
        <v>44202</v>
      </c>
      <c r="G78" s="150">
        <v>44222</v>
      </c>
      <c r="H78" s="150">
        <v>44225</v>
      </c>
      <c r="I78" s="150">
        <v>44228</v>
      </c>
      <c r="J78" s="149" t="s">
        <v>37</v>
      </c>
      <c r="K78" s="151">
        <v>20000000</v>
      </c>
      <c r="L78" s="152">
        <v>0</v>
      </c>
      <c r="M78" s="152">
        <v>20000000</v>
      </c>
      <c r="N78" s="145"/>
      <c r="P78" s="29"/>
      <c r="Q78" s="29"/>
      <c r="R78" s="29"/>
      <c r="S78" s="29"/>
      <c r="T78" s="29"/>
      <c r="U78" s="29"/>
      <c r="V78" s="29"/>
      <c r="W78" s="30"/>
      <c r="X78" s="29"/>
      <c r="Y78" s="29"/>
      <c r="Z78" s="29"/>
      <c r="AA78" s="29"/>
      <c r="AB78" s="29"/>
      <c r="AC78" s="31"/>
      <c r="AD78" s="29"/>
      <c r="AE78" s="29"/>
      <c r="AF78" s="31"/>
      <c r="AG78" s="29"/>
      <c r="AH78" s="29"/>
      <c r="AI78" s="29"/>
      <c r="AJ78" s="29"/>
      <c r="AK78" s="29"/>
      <c r="AL78" s="29"/>
      <c r="AM78" s="29"/>
      <c r="AN78" s="29"/>
      <c r="AO78" s="29"/>
      <c r="AP78" s="31"/>
      <c r="AQ78" s="32"/>
    </row>
    <row r="79" spans="1:43" s="28" customFormat="1" ht="45.7" customHeight="1">
      <c r="A79" s="146"/>
      <c r="B79" s="147" t="s">
        <v>158</v>
      </c>
      <c r="C79" s="148" t="s">
        <v>80</v>
      </c>
      <c r="D79" s="149" t="s">
        <v>36</v>
      </c>
      <c r="E79" s="148" t="s">
        <v>81</v>
      </c>
      <c r="F79" s="150">
        <v>44202</v>
      </c>
      <c r="G79" s="150">
        <v>44222</v>
      </c>
      <c r="H79" s="150">
        <v>44225</v>
      </c>
      <c r="I79" s="150">
        <v>44228</v>
      </c>
      <c r="J79" s="149" t="s">
        <v>37</v>
      </c>
      <c r="K79" s="151">
        <v>6000000</v>
      </c>
      <c r="L79" s="152">
        <v>0</v>
      </c>
      <c r="M79" s="152">
        <v>6000000</v>
      </c>
      <c r="N79" s="145"/>
      <c r="P79" s="29"/>
      <c r="Q79" s="29"/>
      <c r="R79" s="29"/>
      <c r="S79" s="29"/>
      <c r="T79" s="29"/>
      <c r="U79" s="29"/>
      <c r="V79" s="29"/>
      <c r="W79" s="30"/>
      <c r="X79" s="29"/>
      <c r="Y79" s="29"/>
      <c r="Z79" s="29"/>
      <c r="AA79" s="29"/>
      <c r="AB79" s="29"/>
      <c r="AC79" s="31"/>
      <c r="AD79" s="29"/>
      <c r="AE79" s="29"/>
      <c r="AF79" s="31"/>
      <c r="AG79" s="29"/>
      <c r="AH79" s="29"/>
      <c r="AI79" s="29"/>
      <c r="AJ79" s="29"/>
      <c r="AK79" s="29"/>
      <c r="AL79" s="29"/>
      <c r="AM79" s="29"/>
      <c r="AN79" s="29"/>
      <c r="AO79" s="29"/>
      <c r="AP79" s="31"/>
      <c r="AQ79" s="32"/>
    </row>
    <row r="80" spans="1:43" s="28" customFormat="1" ht="45.7" customHeight="1">
      <c r="A80" s="146"/>
      <c r="B80" s="147" t="s">
        <v>159</v>
      </c>
      <c r="C80" s="148" t="s">
        <v>80</v>
      </c>
      <c r="D80" s="149" t="s">
        <v>36</v>
      </c>
      <c r="E80" s="148" t="s">
        <v>81</v>
      </c>
      <c r="F80" s="150">
        <v>44202</v>
      </c>
      <c r="G80" s="150">
        <v>44222</v>
      </c>
      <c r="H80" s="150">
        <v>44225</v>
      </c>
      <c r="I80" s="150">
        <v>44228</v>
      </c>
      <c r="J80" s="149" t="s">
        <v>37</v>
      </c>
      <c r="K80" s="151">
        <v>10000000</v>
      </c>
      <c r="L80" s="152">
        <v>0</v>
      </c>
      <c r="M80" s="152">
        <v>10000000</v>
      </c>
      <c r="N80" s="145"/>
      <c r="P80" s="29"/>
      <c r="Q80" s="29"/>
      <c r="R80" s="29"/>
      <c r="S80" s="29"/>
      <c r="T80" s="29"/>
      <c r="U80" s="29"/>
      <c r="V80" s="29"/>
      <c r="W80" s="30"/>
      <c r="X80" s="29"/>
      <c r="Y80" s="29"/>
      <c r="Z80" s="29"/>
      <c r="AA80" s="29"/>
      <c r="AB80" s="29"/>
      <c r="AC80" s="31"/>
      <c r="AD80" s="29"/>
      <c r="AE80" s="29"/>
      <c r="AF80" s="31"/>
      <c r="AG80" s="29"/>
      <c r="AH80" s="29"/>
      <c r="AI80" s="29"/>
      <c r="AJ80" s="29"/>
      <c r="AK80" s="29"/>
      <c r="AL80" s="29"/>
      <c r="AM80" s="29"/>
      <c r="AN80" s="29"/>
      <c r="AO80" s="29"/>
      <c r="AP80" s="31"/>
      <c r="AQ80" s="32"/>
    </row>
    <row r="81" spans="1:43" s="28" customFormat="1" ht="45.7" customHeight="1">
      <c r="A81" s="146"/>
      <c r="B81" s="147" t="s">
        <v>160</v>
      </c>
      <c r="C81" s="148" t="s">
        <v>80</v>
      </c>
      <c r="D81" s="149" t="s">
        <v>36</v>
      </c>
      <c r="E81" s="148" t="s">
        <v>81</v>
      </c>
      <c r="F81" s="150">
        <v>44202</v>
      </c>
      <c r="G81" s="150">
        <v>44222</v>
      </c>
      <c r="H81" s="150">
        <v>44225</v>
      </c>
      <c r="I81" s="150">
        <v>44228</v>
      </c>
      <c r="J81" s="149" t="s">
        <v>37</v>
      </c>
      <c r="K81" s="151">
        <v>5500000</v>
      </c>
      <c r="L81" s="152">
        <v>0</v>
      </c>
      <c r="M81" s="152">
        <v>5500000</v>
      </c>
      <c r="N81" s="145"/>
      <c r="P81" s="29"/>
      <c r="Q81" s="29"/>
      <c r="R81" s="29"/>
      <c r="S81" s="29"/>
      <c r="T81" s="29"/>
      <c r="U81" s="29"/>
      <c r="V81" s="29"/>
      <c r="W81" s="30"/>
      <c r="X81" s="29"/>
      <c r="Y81" s="29"/>
      <c r="Z81" s="29"/>
      <c r="AA81" s="29"/>
      <c r="AB81" s="29"/>
      <c r="AC81" s="31"/>
      <c r="AD81" s="29"/>
      <c r="AE81" s="29"/>
      <c r="AF81" s="31"/>
      <c r="AG81" s="29"/>
      <c r="AH81" s="29"/>
      <c r="AI81" s="29"/>
      <c r="AJ81" s="29"/>
      <c r="AK81" s="29"/>
      <c r="AL81" s="29"/>
      <c r="AM81" s="29"/>
      <c r="AN81" s="29"/>
      <c r="AO81" s="29"/>
      <c r="AP81" s="31"/>
      <c r="AQ81" s="32"/>
    </row>
    <row r="82" spans="1:43" s="28" customFormat="1" ht="45.7" customHeight="1">
      <c r="A82" s="146"/>
      <c r="B82" s="147" t="s">
        <v>161</v>
      </c>
      <c r="C82" s="148" t="s">
        <v>80</v>
      </c>
      <c r="D82" s="149" t="s">
        <v>36</v>
      </c>
      <c r="E82" s="148" t="s">
        <v>81</v>
      </c>
      <c r="F82" s="150">
        <v>44202</v>
      </c>
      <c r="G82" s="150">
        <v>44222</v>
      </c>
      <c r="H82" s="150">
        <v>44225</v>
      </c>
      <c r="I82" s="150">
        <v>44228</v>
      </c>
      <c r="J82" s="149" t="s">
        <v>37</v>
      </c>
      <c r="K82" s="151">
        <v>5000000</v>
      </c>
      <c r="L82" s="152">
        <v>0</v>
      </c>
      <c r="M82" s="152">
        <v>5000000</v>
      </c>
      <c r="N82" s="145"/>
      <c r="P82" s="29"/>
      <c r="Q82" s="29"/>
      <c r="R82" s="29"/>
      <c r="S82" s="29"/>
      <c r="T82" s="29"/>
      <c r="U82" s="29"/>
      <c r="V82" s="29"/>
      <c r="W82" s="30"/>
      <c r="X82" s="29"/>
      <c r="Y82" s="29"/>
      <c r="Z82" s="29"/>
      <c r="AA82" s="29"/>
      <c r="AB82" s="29"/>
      <c r="AC82" s="31"/>
      <c r="AD82" s="29"/>
      <c r="AE82" s="29"/>
      <c r="AF82" s="31"/>
      <c r="AG82" s="29"/>
      <c r="AH82" s="29"/>
      <c r="AI82" s="29"/>
      <c r="AJ82" s="29"/>
      <c r="AK82" s="29"/>
      <c r="AL82" s="29"/>
      <c r="AM82" s="29"/>
      <c r="AN82" s="29"/>
      <c r="AO82" s="29"/>
      <c r="AP82" s="31"/>
      <c r="AQ82" s="32"/>
    </row>
    <row r="83" spans="1:43" s="28" customFormat="1" ht="45.7" customHeight="1">
      <c r="A83" s="146"/>
      <c r="B83" s="147" t="s">
        <v>162</v>
      </c>
      <c r="C83" s="148" t="s">
        <v>80</v>
      </c>
      <c r="D83" s="149" t="s">
        <v>36</v>
      </c>
      <c r="E83" s="148" t="s">
        <v>81</v>
      </c>
      <c r="F83" s="157">
        <v>44202</v>
      </c>
      <c r="G83" s="157">
        <v>44222</v>
      </c>
      <c r="H83" s="157">
        <v>44225</v>
      </c>
      <c r="I83" s="157">
        <v>44228</v>
      </c>
      <c r="J83" s="149" t="s">
        <v>37</v>
      </c>
      <c r="K83" s="151">
        <v>20000000</v>
      </c>
      <c r="L83" s="152">
        <v>0</v>
      </c>
      <c r="M83" s="152">
        <v>20000000</v>
      </c>
      <c r="N83" s="145"/>
      <c r="P83" s="29"/>
      <c r="Q83" s="29"/>
      <c r="R83" s="29"/>
      <c r="S83" s="29"/>
      <c r="T83" s="29"/>
      <c r="U83" s="29"/>
      <c r="V83" s="29"/>
      <c r="W83" s="30"/>
      <c r="X83" s="29"/>
      <c r="Y83" s="29"/>
      <c r="Z83" s="29"/>
      <c r="AA83" s="29"/>
      <c r="AB83" s="29"/>
      <c r="AC83" s="31"/>
      <c r="AD83" s="29"/>
      <c r="AE83" s="29"/>
      <c r="AF83" s="31"/>
      <c r="AG83" s="29"/>
      <c r="AH83" s="29"/>
      <c r="AI83" s="29"/>
      <c r="AJ83" s="29"/>
      <c r="AK83" s="29"/>
      <c r="AL83" s="29"/>
      <c r="AM83" s="29"/>
      <c r="AN83" s="29"/>
      <c r="AO83" s="29"/>
      <c r="AP83" s="31"/>
      <c r="AQ83" s="32"/>
    </row>
    <row r="84" spans="1:43" s="28" customFormat="1" ht="45.7" customHeight="1">
      <c r="A84" s="146"/>
      <c r="B84" s="154" t="s">
        <v>163</v>
      </c>
      <c r="C84" s="155" t="s">
        <v>80</v>
      </c>
      <c r="D84" s="153" t="s">
        <v>36</v>
      </c>
      <c r="E84" s="155" t="s">
        <v>81</v>
      </c>
      <c r="F84" s="160">
        <v>44428</v>
      </c>
      <c r="G84" s="160">
        <v>44459</v>
      </c>
      <c r="H84" s="160">
        <v>44451</v>
      </c>
      <c r="I84" s="160">
        <v>44452</v>
      </c>
      <c r="J84" s="153" t="s">
        <v>37</v>
      </c>
      <c r="K84" s="152">
        <v>28000000</v>
      </c>
      <c r="L84" s="152">
        <v>0</v>
      </c>
      <c r="M84" s="152">
        <v>28000000</v>
      </c>
      <c r="N84" s="145"/>
      <c r="P84" s="29"/>
      <c r="Q84" s="29"/>
      <c r="R84" s="29"/>
      <c r="S84" s="29"/>
      <c r="T84" s="29"/>
      <c r="U84" s="29"/>
      <c r="V84" s="29"/>
      <c r="W84" s="30"/>
      <c r="X84" s="29"/>
      <c r="Y84" s="29"/>
      <c r="Z84" s="29"/>
      <c r="AA84" s="29"/>
      <c r="AB84" s="29"/>
      <c r="AC84" s="31"/>
      <c r="AD84" s="29"/>
      <c r="AE84" s="29"/>
      <c r="AF84" s="31"/>
      <c r="AG84" s="29"/>
      <c r="AH84" s="29"/>
      <c r="AI84" s="29"/>
      <c r="AJ84" s="29"/>
      <c r="AK84" s="29"/>
      <c r="AL84" s="29"/>
      <c r="AM84" s="29"/>
      <c r="AN84" s="29"/>
      <c r="AO84" s="29"/>
      <c r="AP84" s="31"/>
      <c r="AQ84" s="32"/>
    </row>
    <row r="85" spans="1:43" s="28" customFormat="1" ht="45.7" customHeight="1">
      <c r="A85" s="146"/>
      <c r="B85" s="154" t="s">
        <v>164</v>
      </c>
      <c r="C85" s="155" t="s">
        <v>80</v>
      </c>
      <c r="D85" s="153" t="s">
        <v>36</v>
      </c>
      <c r="E85" s="155" t="s">
        <v>81</v>
      </c>
      <c r="F85" s="156">
        <v>44202</v>
      </c>
      <c r="G85" s="156">
        <v>44222</v>
      </c>
      <c r="H85" s="156">
        <v>44225</v>
      </c>
      <c r="I85" s="156">
        <v>44228</v>
      </c>
      <c r="J85" s="153" t="s">
        <v>37</v>
      </c>
      <c r="K85" s="152">
        <v>3595000</v>
      </c>
      <c r="L85" s="152">
        <v>0</v>
      </c>
      <c r="M85" s="152">
        <v>3595000</v>
      </c>
      <c r="N85" s="145"/>
      <c r="P85" s="29"/>
      <c r="Q85" s="29"/>
      <c r="R85" s="29"/>
      <c r="S85" s="29"/>
      <c r="T85" s="29"/>
      <c r="U85" s="29"/>
      <c r="V85" s="29"/>
      <c r="W85" s="30"/>
      <c r="X85" s="29"/>
      <c r="Y85" s="29"/>
      <c r="Z85" s="29"/>
      <c r="AA85" s="29"/>
      <c r="AB85" s="29"/>
      <c r="AC85" s="31"/>
      <c r="AD85" s="29"/>
      <c r="AE85" s="29"/>
      <c r="AF85" s="31"/>
      <c r="AG85" s="29"/>
      <c r="AH85" s="29"/>
      <c r="AI85" s="29"/>
      <c r="AJ85" s="29"/>
      <c r="AK85" s="29"/>
      <c r="AL85" s="29"/>
      <c r="AM85" s="29"/>
      <c r="AN85" s="29"/>
      <c r="AO85" s="29"/>
      <c r="AP85" s="31"/>
      <c r="AQ85" s="32"/>
    </row>
    <row r="86" spans="1:43" s="28" customFormat="1" ht="45.7" customHeight="1">
      <c r="A86" s="146"/>
      <c r="B86" s="147" t="s">
        <v>165</v>
      </c>
      <c r="C86" s="148" t="s">
        <v>80</v>
      </c>
      <c r="D86" s="149" t="s">
        <v>36</v>
      </c>
      <c r="E86" s="148" t="s">
        <v>81</v>
      </c>
      <c r="F86" s="150">
        <v>44202</v>
      </c>
      <c r="G86" s="150">
        <v>44222</v>
      </c>
      <c r="H86" s="150">
        <v>44225</v>
      </c>
      <c r="I86" s="150">
        <v>44228</v>
      </c>
      <c r="J86" s="149" t="s">
        <v>37</v>
      </c>
      <c r="K86" s="151">
        <v>500000</v>
      </c>
      <c r="L86" s="152">
        <v>0</v>
      </c>
      <c r="M86" s="152">
        <v>500000</v>
      </c>
      <c r="N86" s="145"/>
      <c r="P86" s="29"/>
      <c r="Q86" s="29"/>
      <c r="R86" s="29"/>
      <c r="S86" s="29"/>
      <c r="T86" s="29"/>
      <c r="U86" s="29"/>
      <c r="V86" s="29"/>
      <c r="W86" s="30"/>
      <c r="X86" s="29"/>
      <c r="Y86" s="29"/>
      <c r="Z86" s="29"/>
      <c r="AA86" s="29"/>
      <c r="AB86" s="29"/>
      <c r="AC86" s="31"/>
      <c r="AD86" s="29"/>
      <c r="AE86" s="29"/>
      <c r="AF86" s="31"/>
      <c r="AG86" s="29"/>
      <c r="AH86" s="29"/>
      <c r="AI86" s="29"/>
      <c r="AJ86" s="29"/>
      <c r="AK86" s="29"/>
      <c r="AL86" s="29"/>
      <c r="AM86" s="29"/>
      <c r="AN86" s="29"/>
      <c r="AO86" s="29"/>
      <c r="AP86" s="31"/>
      <c r="AQ86" s="32"/>
    </row>
    <row r="87" spans="1:43" s="28" customFormat="1" ht="45.7" customHeight="1">
      <c r="A87" s="146"/>
      <c r="B87" s="147" t="s">
        <v>166</v>
      </c>
      <c r="C87" s="148" t="s">
        <v>80</v>
      </c>
      <c r="D87" s="149" t="s">
        <v>36</v>
      </c>
      <c r="E87" s="148" t="s">
        <v>81</v>
      </c>
      <c r="F87" s="150">
        <v>44202</v>
      </c>
      <c r="G87" s="150">
        <v>44222</v>
      </c>
      <c r="H87" s="150">
        <v>44225</v>
      </c>
      <c r="I87" s="150">
        <v>44228</v>
      </c>
      <c r="J87" s="149" t="s">
        <v>37</v>
      </c>
      <c r="K87" s="151">
        <v>4620000</v>
      </c>
      <c r="L87" s="152">
        <v>0</v>
      </c>
      <c r="M87" s="152">
        <v>4620000</v>
      </c>
      <c r="N87" s="145"/>
      <c r="P87" s="29"/>
      <c r="Q87" s="29"/>
      <c r="R87" s="29"/>
      <c r="S87" s="29"/>
      <c r="T87" s="29"/>
      <c r="U87" s="29"/>
      <c r="V87" s="29"/>
      <c r="W87" s="30"/>
      <c r="X87" s="29"/>
      <c r="Y87" s="29"/>
      <c r="Z87" s="29"/>
      <c r="AA87" s="29"/>
      <c r="AB87" s="29"/>
      <c r="AC87" s="31"/>
      <c r="AD87" s="29"/>
      <c r="AE87" s="29"/>
      <c r="AF87" s="31"/>
      <c r="AG87" s="29"/>
      <c r="AH87" s="29"/>
      <c r="AI87" s="29"/>
      <c r="AJ87" s="29"/>
      <c r="AK87" s="29"/>
      <c r="AL87" s="29"/>
      <c r="AM87" s="29"/>
      <c r="AN87" s="29"/>
      <c r="AO87" s="29"/>
      <c r="AP87" s="31"/>
      <c r="AQ87" s="32"/>
    </row>
    <row r="88" spans="1:43" s="28" customFormat="1" ht="45.7" customHeight="1">
      <c r="A88" s="146"/>
      <c r="B88" s="147" t="s">
        <v>167</v>
      </c>
      <c r="C88" s="148" t="s">
        <v>80</v>
      </c>
      <c r="D88" s="149" t="s">
        <v>36</v>
      </c>
      <c r="E88" s="148" t="s">
        <v>81</v>
      </c>
      <c r="F88" s="150">
        <v>44202</v>
      </c>
      <c r="G88" s="150">
        <v>44222</v>
      </c>
      <c r="H88" s="150">
        <v>44225</v>
      </c>
      <c r="I88" s="150">
        <v>44228</v>
      </c>
      <c r="J88" s="149" t="s">
        <v>37</v>
      </c>
      <c r="K88" s="151">
        <v>1715000</v>
      </c>
      <c r="L88" s="152">
        <v>0</v>
      </c>
      <c r="M88" s="152">
        <v>1715000</v>
      </c>
      <c r="N88" s="145"/>
      <c r="P88" s="29"/>
      <c r="Q88" s="29"/>
      <c r="R88" s="29"/>
      <c r="S88" s="29"/>
      <c r="T88" s="29"/>
      <c r="U88" s="29"/>
      <c r="V88" s="29"/>
      <c r="W88" s="30"/>
      <c r="X88" s="29"/>
      <c r="Y88" s="29"/>
      <c r="Z88" s="29"/>
      <c r="AA88" s="29"/>
      <c r="AB88" s="29"/>
      <c r="AC88" s="31"/>
      <c r="AD88" s="29"/>
      <c r="AE88" s="29"/>
      <c r="AF88" s="31"/>
      <c r="AG88" s="29"/>
      <c r="AH88" s="29"/>
      <c r="AI88" s="29"/>
      <c r="AJ88" s="29"/>
      <c r="AK88" s="29"/>
      <c r="AL88" s="29"/>
      <c r="AM88" s="29"/>
      <c r="AN88" s="29"/>
      <c r="AO88" s="29"/>
      <c r="AP88" s="31"/>
      <c r="AQ88" s="32"/>
    </row>
    <row r="89" spans="1:43" s="28" customFormat="1" ht="45.7" customHeight="1">
      <c r="A89" s="146"/>
      <c r="B89" s="147" t="s">
        <v>168</v>
      </c>
      <c r="C89" s="148" t="s">
        <v>80</v>
      </c>
      <c r="D89" s="149" t="s">
        <v>36</v>
      </c>
      <c r="E89" s="148" t="s">
        <v>81</v>
      </c>
      <c r="F89" s="150">
        <v>44202</v>
      </c>
      <c r="G89" s="150">
        <v>44222</v>
      </c>
      <c r="H89" s="150">
        <v>44225</v>
      </c>
      <c r="I89" s="150">
        <v>44228</v>
      </c>
      <c r="J89" s="149" t="s">
        <v>37</v>
      </c>
      <c r="K89" s="151">
        <v>1024000</v>
      </c>
      <c r="L89" s="152">
        <v>0</v>
      </c>
      <c r="M89" s="152">
        <v>1024000</v>
      </c>
      <c r="N89" s="145"/>
      <c r="P89" s="29"/>
      <c r="Q89" s="29"/>
      <c r="R89" s="29"/>
      <c r="S89" s="29"/>
      <c r="T89" s="29"/>
      <c r="U89" s="29"/>
      <c r="V89" s="29"/>
      <c r="W89" s="30"/>
      <c r="X89" s="29"/>
      <c r="Y89" s="29"/>
      <c r="Z89" s="29"/>
      <c r="AA89" s="29"/>
      <c r="AB89" s="29"/>
      <c r="AC89" s="31"/>
      <c r="AD89" s="29"/>
      <c r="AE89" s="29"/>
      <c r="AF89" s="31"/>
      <c r="AG89" s="29"/>
      <c r="AH89" s="29"/>
      <c r="AI89" s="29"/>
      <c r="AJ89" s="29"/>
      <c r="AK89" s="29"/>
      <c r="AL89" s="29"/>
      <c r="AM89" s="29"/>
      <c r="AN89" s="29"/>
      <c r="AO89" s="29"/>
      <c r="AP89" s="31"/>
      <c r="AQ89" s="32"/>
    </row>
    <row r="90" spans="1:43" s="28" customFormat="1" ht="45.7" customHeight="1">
      <c r="A90" s="146"/>
      <c r="B90" s="147" t="s">
        <v>169</v>
      </c>
      <c r="C90" s="148" t="s">
        <v>80</v>
      </c>
      <c r="D90" s="149" t="s">
        <v>36</v>
      </c>
      <c r="E90" s="148" t="s">
        <v>81</v>
      </c>
      <c r="F90" s="150">
        <v>44202</v>
      </c>
      <c r="G90" s="150">
        <v>44222</v>
      </c>
      <c r="H90" s="150">
        <v>44225</v>
      </c>
      <c r="I90" s="150">
        <v>44228</v>
      </c>
      <c r="J90" s="149" t="s">
        <v>37</v>
      </c>
      <c r="K90" s="151">
        <v>2800000</v>
      </c>
      <c r="L90" s="152">
        <v>0</v>
      </c>
      <c r="M90" s="152">
        <v>2800000</v>
      </c>
      <c r="N90" s="145"/>
      <c r="P90" s="29"/>
      <c r="Q90" s="29"/>
      <c r="R90" s="29"/>
      <c r="S90" s="29"/>
      <c r="T90" s="29"/>
      <c r="U90" s="29"/>
      <c r="V90" s="29"/>
      <c r="W90" s="30"/>
      <c r="X90" s="29"/>
      <c r="Y90" s="29"/>
      <c r="Z90" s="29"/>
      <c r="AA90" s="29"/>
      <c r="AB90" s="29"/>
      <c r="AC90" s="31"/>
      <c r="AD90" s="29"/>
      <c r="AE90" s="29"/>
      <c r="AF90" s="31"/>
      <c r="AG90" s="29"/>
      <c r="AH90" s="29"/>
      <c r="AI90" s="29"/>
      <c r="AJ90" s="29"/>
      <c r="AK90" s="29"/>
      <c r="AL90" s="29"/>
      <c r="AM90" s="29"/>
      <c r="AN90" s="29"/>
      <c r="AO90" s="29"/>
      <c r="AP90" s="31"/>
      <c r="AQ90" s="32"/>
    </row>
    <row r="91" spans="1:43" s="28" customFormat="1" ht="45.7" customHeight="1">
      <c r="A91" s="146"/>
      <c r="B91" s="147" t="s">
        <v>170</v>
      </c>
      <c r="C91" s="148" t="s">
        <v>80</v>
      </c>
      <c r="D91" s="149" t="s">
        <v>36</v>
      </c>
      <c r="E91" s="148" t="s">
        <v>81</v>
      </c>
      <c r="F91" s="150">
        <v>44202</v>
      </c>
      <c r="G91" s="150">
        <v>44222</v>
      </c>
      <c r="H91" s="150">
        <v>44225</v>
      </c>
      <c r="I91" s="150">
        <v>44228</v>
      </c>
      <c r="J91" s="149" t="s">
        <v>37</v>
      </c>
      <c r="K91" s="151">
        <v>3551500</v>
      </c>
      <c r="L91" s="152">
        <v>0</v>
      </c>
      <c r="M91" s="152">
        <v>3551500</v>
      </c>
      <c r="N91" s="145"/>
      <c r="P91" s="29"/>
      <c r="Q91" s="29"/>
      <c r="R91" s="29"/>
      <c r="S91" s="29"/>
      <c r="T91" s="29"/>
      <c r="U91" s="29"/>
      <c r="V91" s="29"/>
      <c r="W91" s="30"/>
      <c r="X91" s="29"/>
      <c r="Y91" s="29"/>
      <c r="Z91" s="29"/>
      <c r="AA91" s="29"/>
      <c r="AB91" s="29"/>
      <c r="AC91" s="31"/>
      <c r="AD91" s="29"/>
      <c r="AE91" s="29"/>
      <c r="AF91" s="31"/>
      <c r="AG91" s="29"/>
      <c r="AH91" s="29"/>
      <c r="AI91" s="29"/>
      <c r="AJ91" s="29"/>
      <c r="AK91" s="29"/>
      <c r="AL91" s="29"/>
      <c r="AM91" s="29"/>
      <c r="AN91" s="29"/>
      <c r="AO91" s="29"/>
      <c r="AP91" s="31"/>
      <c r="AQ91" s="32"/>
    </row>
    <row r="92" spans="1:43" s="28" customFormat="1" ht="45.7" customHeight="1">
      <c r="A92" s="146"/>
      <c r="B92" s="147" t="s">
        <v>171</v>
      </c>
      <c r="C92" s="148" t="s">
        <v>80</v>
      </c>
      <c r="D92" s="149" t="s">
        <v>36</v>
      </c>
      <c r="E92" s="148" t="s">
        <v>81</v>
      </c>
      <c r="F92" s="150">
        <v>44411</v>
      </c>
      <c r="G92" s="150">
        <v>44431</v>
      </c>
      <c r="H92" s="150">
        <v>44434</v>
      </c>
      <c r="I92" s="150">
        <v>44435</v>
      </c>
      <c r="J92" s="149" t="s">
        <v>37</v>
      </c>
      <c r="K92" s="151">
        <v>19451000</v>
      </c>
      <c r="L92" s="152">
        <v>0</v>
      </c>
      <c r="M92" s="152">
        <v>19451000</v>
      </c>
      <c r="N92" s="145"/>
      <c r="P92" s="29"/>
      <c r="Q92" s="29"/>
      <c r="R92" s="29"/>
      <c r="S92" s="29"/>
      <c r="T92" s="29"/>
      <c r="U92" s="29"/>
      <c r="V92" s="29"/>
      <c r="W92" s="30"/>
      <c r="X92" s="29"/>
      <c r="Y92" s="29"/>
      <c r="Z92" s="29"/>
      <c r="AA92" s="29"/>
      <c r="AB92" s="29"/>
      <c r="AC92" s="31"/>
      <c r="AD92" s="29"/>
      <c r="AE92" s="29"/>
      <c r="AF92" s="31"/>
      <c r="AG92" s="29"/>
      <c r="AH92" s="29"/>
      <c r="AI92" s="29"/>
      <c r="AJ92" s="29"/>
      <c r="AK92" s="29"/>
      <c r="AL92" s="29"/>
      <c r="AM92" s="29"/>
      <c r="AN92" s="29"/>
      <c r="AO92" s="29"/>
      <c r="AP92" s="31"/>
      <c r="AQ92" s="32"/>
    </row>
    <row r="93" spans="1:43" s="28" customFormat="1" ht="45.7" customHeight="1">
      <c r="A93" s="146"/>
      <c r="B93" s="147" t="s">
        <v>172</v>
      </c>
      <c r="C93" s="148" t="s">
        <v>80</v>
      </c>
      <c r="D93" s="149" t="s">
        <v>36</v>
      </c>
      <c r="E93" s="148" t="s">
        <v>81</v>
      </c>
      <c r="F93" s="150">
        <v>44202</v>
      </c>
      <c r="G93" s="150">
        <v>44222</v>
      </c>
      <c r="H93" s="150">
        <v>44225</v>
      </c>
      <c r="I93" s="150">
        <v>44228</v>
      </c>
      <c r="J93" s="149" t="s">
        <v>37</v>
      </c>
      <c r="K93" s="151">
        <v>9758432</v>
      </c>
      <c r="L93" s="152">
        <v>0</v>
      </c>
      <c r="M93" s="152">
        <v>9758432</v>
      </c>
      <c r="N93" s="145"/>
      <c r="P93" s="29"/>
      <c r="Q93" s="29"/>
      <c r="R93" s="29"/>
      <c r="S93" s="29"/>
      <c r="T93" s="29"/>
      <c r="U93" s="29"/>
      <c r="V93" s="29"/>
      <c r="W93" s="30"/>
      <c r="X93" s="29"/>
      <c r="Y93" s="29"/>
      <c r="Z93" s="29"/>
      <c r="AA93" s="29"/>
      <c r="AB93" s="29"/>
      <c r="AC93" s="31"/>
      <c r="AD93" s="29"/>
      <c r="AE93" s="29"/>
      <c r="AF93" s="31"/>
      <c r="AG93" s="29"/>
      <c r="AH93" s="29"/>
      <c r="AI93" s="29"/>
      <c r="AJ93" s="29"/>
      <c r="AK93" s="29"/>
      <c r="AL93" s="29"/>
      <c r="AM93" s="29"/>
      <c r="AN93" s="29"/>
      <c r="AO93" s="29"/>
      <c r="AP93" s="31"/>
      <c r="AQ93" s="32"/>
    </row>
    <row r="94" spans="1:43" s="28" customFormat="1" ht="45.7" customHeight="1">
      <c r="A94" s="163" t="s">
        <v>41</v>
      </c>
      <c r="B94" s="164" t="s">
        <v>173</v>
      </c>
      <c r="C94" s="165" t="s">
        <v>35</v>
      </c>
      <c r="D94" s="166" t="s">
        <v>36</v>
      </c>
      <c r="E94" s="165" t="s">
        <v>38</v>
      </c>
      <c r="F94" s="167">
        <v>44552</v>
      </c>
      <c r="G94" s="168">
        <v>44552</v>
      </c>
      <c r="H94" s="167">
        <v>44554</v>
      </c>
      <c r="I94" s="167">
        <v>44554</v>
      </c>
      <c r="J94" s="166" t="s">
        <v>37</v>
      </c>
      <c r="K94" s="161">
        <v>250000000</v>
      </c>
      <c r="L94" s="162">
        <v>250000000</v>
      </c>
      <c r="M94" s="33"/>
      <c r="N94" s="35"/>
      <c r="P94" s="29"/>
      <c r="Q94" s="29"/>
      <c r="R94" s="29"/>
      <c r="S94" s="29"/>
      <c r="T94" s="29"/>
      <c r="U94" s="29"/>
      <c r="V94" s="29"/>
      <c r="W94" s="30"/>
      <c r="X94" s="29"/>
      <c r="Y94" s="29"/>
      <c r="Z94" s="29"/>
      <c r="AA94" s="29"/>
      <c r="AB94" s="29"/>
      <c r="AC94" s="31"/>
      <c r="AD94" s="29"/>
      <c r="AE94" s="29"/>
      <c r="AF94" s="31"/>
      <c r="AG94" s="29"/>
      <c r="AH94" s="29"/>
      <c r="AI94" s="29"/>
      <c r="AJ94" s="29"/>
      <c r="AK94" s="29"/>
      <c r="AL94" s="29"/>
      <c r="AM94" s="29"/>
      <c r="AN94" s="29"/>
      <c r="AO94" s="29"/>
      <c r="AP94" s="31"/>
      <c r="AQ94" s="32"/>
    </row>
    <row r="95" spans="1:43" s="21" customFormat="1" ht="12.9">
      <c r="A95" s="36"/>
      <c r="B95" s="37" t="s">
        <v>42</v>
      </c>
      <c r="C95" s="38"/>
      <c r="D95" s="39"/>
      <c r="E95" s="40"/>
      <c r="F95" s="41"/>
      <c r="G95" s="41"/>
      <c r="H95" s="41"/>
      <c r="I95" s="41"/>
      <c r="J95" s="38"/>
      <c r="K95" s="42"/>
      <c r="L95" s="42"/>
      <c r="M95" s="42"/>
      <c r="N95" s="43"/>
      <c r="O95" s="44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6"/>
      <c r="AD95" s="47"/>
      <c r="AE95" s="47"/>
      <c r="AF95" s="48"/>
      <c r="AG95" s="47"/>
      <c r="AH95" s="45"/>
      <c r="AI95" s="45"/>
      <c r="AJ95" s="45"/>
      <c r="AK95" s="45"/>
      <c r="AL95" s="45"/>
      <c r="AM95" s="45"/>
      <c r="AN95" s="45"/>
      <c r="AO95" s="45"/>
      <c r="AP95" s="46"/>
      <c r="AQ95" s="49"/>
    </row>
    <row r="96" spans="1:43" s="21" customFormat="1" ht="30.1" customHeight="1">
      <c r="A96" s="36"/>
      <c r="B96" s="50" t="s">
        <v>43</v>
      </c>
      <c r="C96" s="51" t="s">
        <v>44</v>
      </c>
      <c r="D96" s="39"/>
      <c r="E96" s="40"/>
      <c r="F96" s="41"/>
      <c r="G96" s="41"/>
      <c r="H96" s="41"/>
      <c r="I96" s="41"/>
      <c r="J96" s="38"/>
      <c r="K96" s="34">
        <f>SUM(K6:K95)</f>
        <v>1731717867</v>
      </c>
      <c r="L96" s="34">
        <f t="shared" ref="L96:M96" si="3">SUM(L6:L95)</f>
        <v>880059000</v>
      </c>
      <c r="M96" s="34">
        <f t="shared" si="3"/>
        <v>851658867</v>
      </c>
      <c r="N96" s="43"/>
      <c r="O96" s="44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6"/>
      <c r="AD96" s="47"/>
      <c r="AE96" s="47"/>
      <c r="AF96" s="48"/>
      <c r="AG96" s="47"/>
      <c r="AH96" s="45"/>
      <c r="AI96" s="45"/>
      <c r="AJ96" s="45"/>
      <c r="AK96" s="45"/>
      <c r="AL96" s="45"/>
      <c r="AM96" s="45"/>
      <c r="AN96" s="45"/>
      <c r="AO96" s="45"/>
      <c r="AP96" s="46"/>
      <c r="AQ96" s="49"/>
    </row>
    <row r="97" spans="1:256" s="52" customFormat="1" ht="7.15" customHeight="1"/>
    <row r="98" spans="1:256" s="61" customFormat="1" ht="11.4" customHeight="1">
      <c r="A98" s="2" t="s">
        <v>45</v>
      </c>
      <c r="B98" s="53"/>
      <c r="C98" s="54"/>
      <c r="D98" s="55"/>
      <c r="E98" s="55"/>
      <c r="F98" s="55"/>
      <c r="G98" s="55"/>
      <c r="H98" s="55"/>
      <c r="I98" s="55"/>
      <c r="J98" s="56"/>
      <c r="K98" s="57"/>
      <c r="L98" s="57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9"/>
      <c r="AR98" s="59"/>
      <c r="AS98" s="59"/>
      <c r="AT98" s="59"/>
      <c r="AU98" s="59"/>
      <c r="AV98" s="59"/>
      <c r="AW98" s="60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  <c r="IU98" s="59"/>
      <c r="IV98" s="59"/>
    </row>
    <row r="99" spans="1:256" s="61" customFormat="1" ht="7.5" customHeight="1">
      <c r="A99" s="2"/>
      <c r="B99" s="58"/>
      <c r="C99" s="54"/>
      <c r="D99" s="55"/>
      <c r="E99" s="55"/>
      <c r="F99" s="55"/>
      <c r="G99" s="55"/>
      <c r="H99" s="55"/>
      <c r="I99" s="55"/>
      <c r="J99" s="56"/>
      <c r="K99" s="57"/>
      <c r="L99" s="57"/>
      <c r="M99" s="58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60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59"/>
      <c r="HI99" s="59"/>
      <c r="HJ99" s="59"/>
      <c r="HK99" s="59"/>
      <c r="HL99" s="59"/>
      <c r="HM99" s="59"/>
      <c r="HN99" s="59"/>
      <c r="HO99" s="59"/>
      <c r="HP99" s="59"/>
      <c r="HQ99" s="59"/>
      <c r="HR99" s="59"/>
      <c r="HS99" s="59"/>
      <c r="HT99" s="59"/>
      <c r="HU99" s="59"/>
      <c r="HV99" s="59"/>
      <c r="HW99" s="59"/>
      <c r="HX99" s="59"/>
      <c r="HY99" s="59"/>
      <c r="HZ99" s="59"/>
      <c r="IA99" s="59"/>
      <c r="IB99" s="59"/>
      <c r="IC99" s="59"/>
      <c r="ID99" s="59"/>
      <c r="IE99" s="59"/>
      <c r="IF99" s="59"/>
      <c r="IG99" s="59"/>
      <c r="IH99" s="59"/>
      <c r="II99" s="59"/>
      <c r="IJ99" s="59"/>
      <c r="IK99" s="59"/>
      <c r="IL99" s="59"/>
      <c r="IM99" s="59"/>
      <c r="IN99" s="59"/>
      <c r="IO99" s="59"/>
      <c r="IP99" s="59"/>
      <c r="IQ99" s="59"/>
      <c r="IR99" s="59"/>
      <c r="IS99" s="59"/>
      <c r="IT99" s="59"/>
      <c r="IU99" s="59"/>
      <c r="IV99" s="59"/>
    </row>
    <row r="100" spans="1:256" s="61" customFormat="1" ht="14.95" customHeight="1">
      <c r="A100" s="1"/>
      <c r="B100" s="1" t="s">
        <v>46</v>
      </c>
      <c r="C100" s="54"/>
      <c r="D100" s="55"/>
      <c r="E100" s="55"/>
      <c r="F100" s="55"/>
      <c r="G100" s="55"/>
      <c r="H100" s="55"/>
      <c r="I100" s="55"/>
      <c r="J100" s="56"/>
      <c r="K100" s="57"/>
      <c r="L100" s="57"/>
      <c r="M100" s="58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60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59"/>
      <c r="HI100" s="59"/>
      <c r="HJ100" s="59"/>
      <c r="HK100" s="59"/>
      <c r="HL100" s="59"/>
      <c r="HM100" s="59"/>
      <c r="HN100" s="59"/>
      <c r="HO100" s="59"/>
      <c r="HP100" s="59"/>
      <c r="HQ100" s="59"/>
      <c r="HR100" s="59"/>
      <c r="HS100" s="59"/>
      <c r="HT100" s="59"/>
      <c r="HU100" s="59"/>
      <c r="HV100" s="59"/>
      <c r="HW100" s="59"/>
      <c r="HX100" s="59"/>
      <c r="HY100" s="59"/>
      <c r="HZ100" s="59"/>
      <c r="IA100" s="59"/>
      <c r="IB100" s="59"/>
      <c r="IC100" s="59"/>
      <c r="ID100" s="59"/>
      <c r="IE100" s="59"/>
      <c r="IF100" s="59"/>
      <c r="IG100" s="59"/>
      <c r="IH100" s="59"/>
      <c r="II100" s="59"/>
      <c r="IJ100" s="59"/>
      <c r="IK100" s="59"/>
      <c r="IL100" s="59"/>
      <c r="IM100" s="59"/>
      <c r="IN100" s="59"/>
      <c r="IO100" s="59"/>
      <c r="IP100" s="59"/>
      <c r="IQ100" s="59"/>
      <c r="IR100" s="59"/>
      <c r="IS100" s="59"/>
      <c r="IT100" s="59"/>
      <c r="IU100" s="59"/>
      <c r="IV100" s="59"/>
    </row>
    <row r="101" spans="1:256" s="61" customFormat="1" ht="10.199999999999999" customHeight="1">
      <c r="A101" s="2"/>
      <c r="B101" s="53" t="s">
        <v>47</v>
      </c>
      <c r="C101" s="54"/>
      <c r="D101" s="62"/>
      <c r="E101" s="55" t="s">
        <v>48</v>
      </c>
      <c r="F101" s="55"/>
      <c r="G101" s="55"/>
      <c r="H101" s="55"/>
      <c r="I101" s="55"/>
      <c r="J101" s="63" t="s">
        <v>49</v>
      </c>
      <c r="K101" s="57"/>
      <c r="L101" s="57"/>
      <c r="M101" s="58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60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  <c r="HU101" s="59"/>
      <c r="HV101" s="59"/>
      <c r="HW101" s="59"/>
      <c r="HX101" s="59"/>
      <c r="HY101" s="59"/>
      <c r="HZ101" s="59"/>
      <c r="IA101" s="59"/>
      <c r="IB101" s="59"/>
      <c r="IC101" s="59"/>
      <c r="ID101" s="59"/>
      <c r="IE101" s="59"/>
      <c r="IF101" s="59"/>
      <c r="IG101" s="59"/>
      <c r="IH101" s="59"/>
      <c r="II101" s="59"/>
      <c r="IJ101" s="59"/>
      <c r="IK101" s="59"/>
      <c r="IL101" s="59"/>
      <c r="IM101" s="59"/>
      <c r="IN101" s="59"/>
      <c r="IO101" s="59"/>
      <c r="IP101" s="59"/>
      <c r="IQ101" s="59"/>
      <c r="IR101" s="59"/>
      <c r="IS101" s="59"/>
      <c r="IT101" s="59"/>
      <c r="IU101" s="59"/>
      <c r="IV101" s="59"/>
    </row>
    <row r="102" spans="1:256" s="61" customFormat="1" ht="16.5" hidden="1" customHeight="1">
      <c r="A102" s="2"/>
      <c r="B102" s="53"/>
      <c r="C102" s="54"/>
      <c r="D102" s="55"/>
      <c r="E102" s="55"/>
      <c r="F102" s="55"/>
      <c r="G102" s="55"/>
      <c r="H102" s="55"/>
      <c r="I102" s="55"/>
      <c r="J102" s="56"/>
      <c r="K102" s="57"/>
      <c r="L102" s="57"/>
      <c r="M102" s="58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60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59"/>
      <c r="HI102" s="59"/>
      <c r="HJ102" s="59"/>
      <c r="HK102" s="59"/>
      <c r="HL102" s="59"/>
      <c r="HM102" s="59"/>
      <c r="HN102" s="59"/>
      <c r="HO102" s="59"/>
      <c r="HP102" s="59"/>
      <c r="HQ102" s="59"/>
      <c r="HR102" s="59"/>
      <c r="HS102" s="59"/>
      <c r="HT102" s="59"/>
      <c r="HU102" s="59"/>
      <c r="HV102" s="59"/>
      <c r="HW102" s="59"/>
      <c r="HX102" s="59"/>
      <c r="HY102" s="59"/>
      <c r="HZ102" s="59"/>
      <c r="IA102" s="59"/>
      <c r="IB102" s="59"/>
      <c r="IC102" s="59"/>
      <c r="ID102" s="59"/>
      <c r="IE102" s="59"/>
      <c r="IF102" s="59"/>
      <c r="IG102" s="59"/>
      <c r="IH102" s="59"/>
      <c r="II102" s="59"/>
      <c r="IJ102" s="59"/>
      <c r="IK102" s="59"/>
      <c r="IL102" s="59"/>
      <c r="IM102" s="59"/>
      <c r="IN102" s="59"/>
      <c r="IO102" s="59"/>
      <c r="IP102" s="59"/>
      <c r="IQ102" s="59"/>
      <c r="IR102" s="59"/>
      <c r="IS102" s="59"/>
      <c r="IT102" s="59"/>
      <c r="IU102" s="59"/>
      <c r="IV102" s="59"/>
    </row>
    <row r="103" spans="1:256" s="61" customFormat="1" ht="15.65" customHeight="1">
      <c r="A103" s="2"/>
      <c r="B103" s="53"/>
      <c r="C103" s="54"/>
      <c r="D103" s="55"/>
      <c r="E103" s="55"/>
      <c r="F103" s="55"/>
      <c r="G103" s="55"/>
      <c r="H103" s="55"/>
      <c r="I103" s="55"/>
      <c r="J103" s="56"/>
      <c r="K103" s="57"/>
      <c r="L103" s="57"/>
      <c r="M103" s="58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60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59"/>
      <c r="HI103" s="59"/>
      <c r="HJ103" s="59"/>
      <c r="HK103" s="59"/>
      <c r="HL103" s="59"/>
      <c r="HM103" s="59"/>
      <c r="HN103" s="59"/>
      <c r="HO103" s="59"/>
      <c r="HP103" s="59"/>
      <c r="HQ103" s="59"/>
      <c r="HR103" s="59"/>
      <c r="HS103" s="59"/>
      <c r="HT103" s="59"/>
      <c r="HU103" s="59"/>
      <c r="HV103" s="59"/>
      <c r="HW103" s="59"/>
      <c r="HX103" s="59"/>
      <c r="HY103" s="59"/>
      <c r="HZ103" s="59"/>
      <c r="IA103" s="59"/>
      <c r="IB103" s="59"/>
      <c r="IC103" s="59"/>
      <c r="ID103" s="59"/>
      <c r="IE103" s="59"/>
      <c r="IF103" s="59"/>
      <c r="IG103" s="59"/>
      <c r="IH103" s="59"/>
      <c r="II103" s="59"/>
      <c r="IJ103" s="59"/>
      <c r="IK103" s="59"/>
      <c r="IL103" s="59"/>
      <c r="IM103" s="59"/>
      <c r="IN103" s="59"/>
      <c r="IO103" s="59"/>
      <c r="IP103" s="59"/>
      <c r="IQ103" s="59"/>
      <c r="IR103" s="59"/>
      <c r="IS103" s="59"/>
      <c r="IT103" s="59"/>
      <c r="IU103" s="59"/>
      <c r="IV103" s="59"/>
    </row>
    <row r="104" spans="1:256" s="61" customFormat="1" ht="2.25" customHeight="1">
      <c r="A104" s="2"/>
      <c r="B104" s="53"/>
      <c r="C104" s="54"/>
      <c r="D104" s="55"/>
      <c r="E104" s="55"/>
      <c r="F104" s="55"/>
      <c r="G104" s="55"/>
      <c r="H104" s="55"/>
      <c r="I104" s="55"/>
      <c r="J104" s="56"/>
      <c r="K104" s="57"/>
      <c r="L104" s="57"/>
      <c r="M104" s="58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60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  <c r="HU104" s="59"/>
      <c r="HV104" s="59"/>
      <c r="HW104" s="59"/>
      <c r="HX104" s="59"/>
      <c r="HY104" s="59"/>
      <c r="HZ104" s="59"/>
      <c r="IA104" s="59"/>
      <c r="IB104" s="59"/>
      <c r="IC104" s="59"/>
      <c r="ID104" s="59"/>
      <c r="IE104" s="59"/>
      <c r="IF104" s="59"/>
      <c r="IG104" s="59"/>
      <c r="IH104" s="59"/>
      <c r="II104" s="59"/>
      <c r="IJ104" s="59"/>
      <c r="IK104" s="59"/>
      <c r="IL104" s="59"/>
      <c r="IM104" s="59"/>
      <c r="IN104" s="59"/>
      <c r="IO104" s="59"/>
      <c r="IP104" s="59"/>
      <c r="IQ104" s="59"/>
      <c r="IR104" s="59"/>
      <c r="IS104" s="59"/>
      <c r="IT104" s="59"/>
      <c r="IU104" s="59"/>
      <c r="IV104" s="59"/>
    </row>
    <row r="105" spans="1:256" s="61" customFormat="1" ht="12.1" customHeight="1">
      <c r="A105" s="1"/>
      <c r="B105" s="64" t="s">
        <v>50</v>
      </c>
      <c r="C105" s="54"/>
      <c r="D105" s="55"/>
      <c r="E105" s="65" t="s">
        <v>51</v>
      </c>
      <c r="F105" s="66"/>
      <c r="G105" s="55"/>
      <c r="H105" s="55"/>
      <c r="I105" s="55"/>
      <c r="J105" s="56"/>
      <c r="K105" s="67" t="s">
        <v>52</v>
      </c>
      <c r="L105" s="67"/>
      <c r="M105" s="58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59"/>
      <c r="GA105" s="59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59"/>
      <c r="HI105" s="59"/>
      <c r="HJ105" s="59"/>
      <c r="HK105" s="59"/>
      <c r="HL105" s="59"/>
      <c r="HM105" s="59"/>
      <c r="HN105" s="59"/>
      <c r="HO105" s="59"/>
      <c r="HP105" s="59"/>
      <c r="HQ105" s="59"/>
      <c r="HR105" s="59"/>
      <c r="HS105" s="59"/>
      <c r="HT105" s="59"/>
      <c r="HU105" s="59"/>
      <c r="HV105" s="59"/>
      <c r="HW105" s="59"/>
      <c r="HX105" s="59"/>
      <c r="HY105" s="59"/>
      <c r="HZ105" s="59"/>
      <c r="IA105" s="59"/>
      <c r="IB105" s="59"/>
      <c r="IC105" s="59"/>
      <c r="ID105" s="59"/>
      <c r="IE105" s="59"/>
      <c r="IF105" s="59"/>
      <c r="IG105" s="59"/>
      <c r="IH105" s="59"/>
      <c r="II105" s="59"/>
      <c r="IJ105" s="59"/>
      <c r="IK105" s="59"/>
      <c r="IL105" s="59"/>
      <c r="IM105" s="59"/>
      <c r="IN105" s="59"/>
      <c r="IO105" s="59"/>
      <c r="IP105" s="59"/>
      <c r="IQ105" s="59"/>
      <c r="IR105" s="59"/>
      <c r="IS105" s="59"/>
      <c r="IT105" s="59"/>
      <c r="IU105" s="59"/>
      <c r="IV105" s="59"/>
    </row>
    <row r="106" spans="1:256" s="61" customFormat="1" ht="9.6999999999999993" customHeight="1">
      <c r="A106" s="2"/>
      <c r="B106" s="53" t="s">
        <v>53</v>
      </c>
      <c r="C106" s="54"/>
      <c r="D106" s="55"/>
      <c r="E106" s="53" t="s">
        <v>54</v>
      </c>
      <c r="F106" s="55"/>
      <c r="G106" s="55"/>
      <c r="H106" s="55"/>
      <c r="I106" s="55"/>
      <c r="J106" s="56"/>
      <c r="K106" s="68" t="s">
        <v>55</v>
      </c>
      <c r="L106" s="68"/>
      <c r="M106" s="58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60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  <c r="HU106" s="59"/>
      <c r="HV106" s="59"/>
      <c r="HW106" s="59"/>
      <c r="HX106" s="59"/>
      <c r="HY106" s="59"/>
      <c r="HZ106" s="59"/>
      <c r="IA106" s="59"/>
      <c r="IB106" s="59"/>
      <c r="IC106" s="59"/>
      <c r="ID106" s="59"/>
      <c r="IE106" s="59"/>
      <c r="IF106" s="59"/>
      <c r="IG106" s="59"/>
      <c r="IH106" s="59"/>
      <c r="II106" s="59"/>
      <c r="IJ106" s="59"/>
      <c r="IK106" s="59"/>
      <c r="IL106" s="59"/>
      <c r="IM106" s="59"/>
      <c r="IN106" s="59"/>
      <c r="IO106" s="59"/>
      <c r="IP106" s="59"/>
      <c r="IQ106" s="59"/>
      <c r="IR106" s="59"/>
      <c r="IS106" s="59"/>
      <c r="IT106" s="59"/>
      <c r="IU106" s="59"/>
      <c r="IV106" s="59"/>
    </row>
    <row r="107" spans="1:256" s="61" customFormat="1" ht="9.6999999999999993" customHeight="1">
      <c r="A107" s="2"/>
      <c r="B107" s="53" t="s">
        <v>56</v>
      </c>
      <c r="C107" s="54"/>
      <c r="D107" s="55"/>
      <c r="E107" s="55"/>
      <c r="F107" s="55"/>
      <c r="G107" s="55"/>
      <c r="H107" s="55"/>
      <c r="I107" s="55"/>
      <c r="J107" s="56"/>
      <c r="K107" s="57" t="s">
        <v>57</v>
      </c>
      <c r="L107" s="57"/>
      <c r="M107" s="58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60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S107" s="59"/>
      <c r="IT107" s="59"/>
      <c r="IU107" s="59"/>
      <c r="IV107" s="59"/>
    </row>
    <row r="108" spans="1:256" s="61" customFormat="1" ht="19.2" customHeight="1">
      <c r="A108" s="2" t="s">
        <v>58</v>
      </c>
      <c r="C108" s="3"/>
      <c r="D108" s="3"/>
      <c r="E108" s="59"/>
      <c r="F108" s="59"/>
      <c r="G108" s="59"/>
      <c r="H108" s="59"/>
      <c r="I108" s="59"/>
      <c r="K108" s="60"/>
      <c r="L108" s="60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60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  <c r="IH108" s="59"/>
      <c r="II108" s="59"/>
      <c r="IJ108" s="59"/>
      <c r="IK108" s="59"/>
      <c r="IL108" s="59"/>
      <c r="IM108" s="59"/>
      <c r="IN108" s="59"/>
      <c r="IO108" s="59"/>
      <c r="IP108" s="59"/>
      <c r="IQ108" s="59"/>
      <c r="IR108" s="59"/>
      <c r="IS108" s="59"/>
      <c r="IT108" s="59"/>
      <c r="IU108" s="59"/>
      <c r="IV108" s="59"/>
    </row>
    <row r="109" spans="1:256" s="61" customFormat="1" ht="17" customHeight="1">
      <c r="A109" s="2"/>
      <c r="B109" s="4"/>
      <c r="C109" s="4"/>
      <c r="D109" s="5"/>
      <c r="E109" s="59"/>
      <c r="F109" s="59"/>
      <c r="G109" s="59"/>
      <c r="H109" s="59"/>
      <c r="I109" s="59"/>
      <c r="K109" s="60"/>
      <c r="L109" s="60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60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  <c r="IH109" s="59"/>
      <c r="II109" s="59"/>
      <c r="IJ109" s="59"/>
      <c r="IK109" s="59"/>
      <c r="IL109" s="59"/>
      <c r="IM109" s="59"/>
      <c r="IN109" s="59"/>
      <c r="IO109" s="59"/>
      <c r="IP109" s="59"/>
      <c r="IQ109" s="59"/>
      <c r="IR109" s="59"/>
      <c r="IS109" s="59"/>
      <c r="IT109" s="59"/>
      <c r="IU109" s="59"/>
      <c r="IV109" s="59"/>
    </row>
    <row r="110" spans="1:256" s="61" customFormat="1" ht="12.6" customHeight="1">
      <c r="A110" s="6"/>
      <c r="B110" s="87" t="s">
        <v>59</v>
      </c>
      <c r="C110" s="87"/>
      <c r="D110" s="87"/>
      <c r="E110" s="59"/>
      <c r="F110" s="59"/>
      <c r="G110" s="59"/>
      <c r="H110" s="59"/>
      <c r="I110" s="59"/>
      <c r="K110" s="60"/>
      <c r="L110" s="60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60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  <c r="HU110" s="59"/>
      <c r="HV110" s="59"/>
      <c r="HW110" s="59"/>
      <c r="HX110" s="59"/>
      <c r="HY110" s="59"/>
      <c r="HZ110" s="59"/>
      <c r="IA110" s="59"/>
      <c r="IB110" s="59"/>
      <c r="IC110" s="59"/>
      <c r="ID110" s="59"/>
      <c r="IE110" s="59"/>
      <c r="IF110" s="59"/>
      <c r="IG110" s="59"/>
      <c r="IH110" s="59"/>
      <c r="II110" s="59"/>
      <c r="IJ110" s="59"/>
      <c r="IK110" s="59"/>
      <c r="IL110" s="59"/>
      <c r="IM110" s="59"/>
      <c r="IN110" s="59"/>
      <c r="IO110" s="59"/>
      <c r="IP110" s="59"/>
      <c r="IQ110" s="59"/>
      <c r="IR110" s="59"/>
      <c r="IS110" s="59"/>
      <c r="IT110" s="59"/>
      <c r="IU110" s="59"/>
      <c r="IV110" s="59"/>
    </row>
    <row r="111" spans="1:256" s="61" customFormat="1" ht="11.4" customHeight="1">
      <c r="A111" s="7"/>
      <c r="B111" s="82" t="s">
        <v>60</v>
      </c>
      <c r="C111" s="82"/>
      <c r="D111" s="82"/>
      <c r="E111" s="59"/>
      <c r="F111" s="59"/>
      <c r="G111" s="59"/>
      <c r="H111" s="59"/>
      <c r="I111" s="59"/>
      <c r="K111" s="60"/>
      <c r="L111" s="60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60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  <c r="IH111" s="59"/>
      <c r="II111" s="59"/>
      <c r="IJ111" s="59"/>
      <c r="IK111" s="59"/>
      <c r="IL111" s="59"/>
      <c r="IM111" s="59"/>
      <c r="IN111" s="59"/>
      <c r="IO111" s="59"/>
      <c r="IP111" s="59"/>
      <c r="IQ111" s="59"/>
      <c r="IR111" s="59"/>
      <c r="IS111" s="59"/>
      <c r="IT111" s="59"/>
      <c r="IU111" s="59"/>
      <c r="IV111" s="59"/>
    </row>
    <row r="112" spans="1:256" s="61" customFormat="1" ht="11.4" customHeight="1">
      <c r="A112" s="6"/>
      <c r="B112" s="83" t="s">
        <v>61</v>
      </c>
      <c r="C112" s="83"/>
      <c r="D112" s="83"/>
      <c r="E112" s="59"/>
      <c r="F112" s="59"/>
      <c r="G112" s="59"/>
      <c r="H112" s="59"/>
      <c r="I112" s="59"/>
      <c r="K112" s="60"/>
      <c r="L112" s="60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60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  <c r="HU112" s="59"/>
      <c r="HV112" s="59"/>
      <c r="HW112" s="59"/>
      <c r="HX112" s="59"/>
      <c r="HY112" s="59"/>
      <c r="HZ112" s="59"/>
      <c r="IA112" s="59"/>
      <c r="IB112" s="59"/>
      <c r="IC112" s="59"/>
      <c r="ID112" s="59"/>
      <c r="IE112" s="59"/>
      <c r="IF112" s="59"/>
      <c r="IG112" s="59"/>
      <c r="IH112" s="59"/>
      <c r="II112" s="59"/>
      <c r="IJ112" s="59"/>
      <c r="IK112" s="59"/>
      <c r="IL112" s="59"/>
      <c r="IM112" s="59"/>
      <c r="IN112" s="59"/>
      <c r="IO112" s="59"/>
      <c r="IP112" s="59"/>
      <c r="IQ112" s="59"/>
      <c r="IR112" s="59"/>
      <c r="IS112" s="59"/>
      <c r="IT112" s="59"/>
      <c r="IU112" s="59"/>
      <c r="IV112" s="59"/>
    </row>
    <row r="113" spans="2:256" s="61" customFormat="1" ht="11.4" customHeight="1">
      <c r="B113" s="69"/>
      <c r="C113" s="70"/>
      <c r="D113" s="71"/>
      <c r="E113" s="59"/>
      <c r="F113" s="59"/>
      <c r="G113" s="59"/>
      <c r="H113" s="59"/>
      <c r="I113" s="59"/>
      <c r="K113" s="60"/>
      <c r="L113" s="60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60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  <c r="IH113" s="59"/>
      <c r="II113" s="59"/>
      <c r="IJ113" s="59"/>
      <c r="IK113" s="59"/>
      <c r="IL113" s="59"/>
      <c r="IM113" s="59"/>
      <c r="IN113" s="59"/>
      <c r="IO113" s="59"/>
      <c r="IP113" s="59"/>
      <c r="IQ113" s="59"/>
      <c r="IR113" s="59"/>
      <c r="IS113" s="59"/>
      <c r="IT113" s="59"/>
      <c r="IU113" s="59"/>
      <c r="IV113" s="59"/>
    </row>
    <row r="114" spans="2:256" s="61" customFormat="1" ht="14.45" customHeight="1">
      <c r="B114" s="69"/>
      <c r="C114" s="70"/>
      <c r="D114" s="71"/>
      <c r="E114" s="59"/>
      <c r="F114" s="59"/>
      <c r="G114" s="59"/>
      <c r="H114" s="59"/>
      <c r="I114" s="59"/>
      <c r="K114" s="60"/>
      <c r="L114" s="60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60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  <c r="IH114" s="59"/>
      <c r="II114" s="59"/>
      <c r="IJ114" s="59"/>
      <c r="IK114" s="59"/>
      <c r="IL114" s="59"/>
      <c r="IM114" s="59"/>
      <c r="IN114" s="59"/>
      <c r="IO114" s="59"/>
      <c r="IP114" s="59"/>
      <c r="IQ114" s="59"/>
      <c r="IR114" s="59"/>
      <c r="IS114" s="59"/>
      <c r="IT114" s="59"/>
      <c r="IU114" s="59"/>
      <c r="IV114" s="59"/>
    </row>
    <row r="115" spans="2:256" s="61" customFormat="1" ht="12.6" customHeight="1">
      <c r="B115" s="8" t="s">
        <v>62</v>
      </c>
      <c r="C115" s="8" t="s">
        <v>63</v>
      </c>
      <c r="D115" s="9"/>
      <c r="E115" s="10"/>
      <c r="F115" s="10"/>
      <c r="G115" s="65" t="s">
        <v>64</v>
      </c>
      <c r="H115" s="65"/>
      <c r="I115" s="66"/>
      <c r="J115" s="63"/>
      <c r="L115" s="67" t="s">
        <v>65</v>
      </c>
      <c r="M115" s="72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60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S115" s="59"/>
      <c r="IT115" s="59"/>
      <c r="IU115" s="59"/>
      <c r="IV115" s="59"/>
    </row>
    <row r="116" spans="2:256" s="73" customFormat="1" ht="12.6" customHeight="1">
      <c r="B116" s="11" t="s">
        <v>66</v>
      </c>
      <c r="C116" s="74" t="s">
        <v>67</v>
      </c>
      <c r="G116" s="75" t="s">
        <v>68</v>
      </c>
      <c r="H116" s="76"/>
      <c r="I116" s="77"/>
      <c r="J116" s="68" t="s">
        <v>69</v>
      </c>
      <c r="L116" s="74" t="s">
        <v>70</v>
      </c>
      <c r="M116" s="78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9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6"/>
      <c r="FH116" s="76"/>
      <c r="FI116" s="76"/>
      <c r="FJ116" s="76"/>
      <c r="FK116" s="76"/>
      <c r="FL116" s="76"/>
      <c r="FM116" s="76"/>
      <c r="FN116" s="76"/>
      <c r="FO116" s="76"/>
      <c r="FP116" s="76"/>
      <c r="FQ116" s="76"/>
      <c r="FR116" s="76"/>
      <c r="FS116" s="76"/>
      <c r="FT116" s="76"/>
      <c r="FU116" s="76"/>
      <c r="FV116" s="76"/>
      <c r="FW116" s="76"/>
      <c r="FX116" s="76"/>
      <c r="FY116" s="76"/>
      <c r="FZ116" s="76"/>
      <c r="GA116" s="76"/>
      <c r="GB116" s="76"/>
      <c r="GC116" s="76"/>
      <c r="GD116" s="76"/>
      <c r="GE116" s="76"/>
      <c r="GF116" s="76"/>
      <c r="GG116" s="76"/>
      <c r="GH116" s="76"/>
      <c r="GI116" s="76"/>
      <c r="GJ116" s="76"/>
      <c r="GK116" s="76"/>
      <c r="GL116" s="76"/>
      <c r="GM116" s="76"/>
      <c r="GN116" s="76"/>
      <c r="GO116" s="76"/>
      <c r="GP116" s="76"/>
      <c r="GQ116" s="76"/>
      <c r="GR116" s="76"/>
      <c r="GS116" s="76"/>
      <c r="GT116" s="76"/>
      <c r="GU116" s="76"/>
      <c r="GV116" s="76"/>
      <c r="GW116" s="76"/>
      <c r="GX116" s="76"/>
      <c r="GY116" s="76"/>
      <c r="GZ116" s="76"/>
      <c r="HA116" s="76"/>
      <c r="HB116" s="76"/>
      <c r="HC116" s="76"/>
      <c r="HD116" s="76"/>
      <c r="HE116" s="76"/>
      <c r="HF116" s="76"/>
      <c r="HG116" s="76"/>
      <c r="HH116" s="76"/>
      <c r="HI116" s="76"/>
      <c r="HJ116" s="76"/>
      <c r="HK116" s="76"/>
      <c r="HL116" s="76"/>
      <c r="HM116" s="76"/>
      <c r="HN116" s="76"/>
      <c r="HO116" s="76"/>
      <c r="HP116" s="76"/>
      <c r="HQ116" s="76"/>
      <c r="HR116" s="76"/>
      <c r="HS116" s="76"/>
      <c r="HT116" s="76"/>
      <c r="HU116" s="76"/>
      <c r="HV116" s="76"/>
      <c r="HW116" s="76"/>
      <c r="HX116" s="76"/>
      <c r="HY116" s="76"/>
      <c r="HZ116" s="76"/>
      <c r="IA116" s="76"/>
      <c r="IB116" s="76"/>
      <c r="IC116" s="76"/>
      <c r="ID116" s="76"/>
      <c r="IE116" s="76"/>
      <c r="IF116" s="76"/>
      <c r="IG116" s="76"/>
      <c r="IH116" s="76"/>
      <c r="II116" s="76"/>
      <c r="IJ116" s="76"/>
      <c r="IK116" s="76"/>
      <c r="IL116" s="76"/>
      <c r="IM116" s="76"/>
      <c r="IN116" s="76"/>
      <c r="IO116" s="76"/>
      <c r="IP116" s="76"/>
      <c r="IQ116" s="76"/>
      <c r="IR116" s="76"/>
      <c r="IS116" s="76"/>
      <c r="IT116" s="76"/>
      <c r="IU116" s="76"/>
      <c r="IV116" s="76"/>
    </row>
    <row r="117" spans="2:256" s="61" customFormat="1" ht="12.6" customHeight="1">
      <c r="B117" s="12" t="s">
        <v>71</v>
      </c>
      <c r="C117" s="82" t="s">
        <v>72</v>
      </c>
      <c r="D117" s="82"/>
      <c r="E117" s="82"/>
      <c r="G117" s="13" t="s">
        <v>73</v>
      </c>
      <c r="H117" s="12"/>
      <c r="I117" s="12"/>
      <c r="L117" s="14" t="s">
        <v>74</v>
      </c>
      <c r="M117" s="58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60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  <c r="HU117" s="59"/>
      <c r="HV117" s="59"/>
      <c r="HW117" s="59"/>
      <c r="HX117" s="59"/>
      <c r="HY117" s="59"/>
      <c r="HZ117" s="59"/>
      <c r="IA117" s="59"/>
      <c r="IB117" s="59"/>
      <c r="IC117" s="59"/>
      <c r="ID117" s="59"/>
      <c r="IE117" s="59"/>
      <c r="IF117" s="59"/>
      <c r="IG117" s="59"/>
      <c r="IH117" s="59"/>
      <c r="II117" s="59"/>
      <c r="IJ117" s="59"/>
      <c r="IK117" s="59"/>
      <c r="IL117" s="59"/>
      <c r="IM117" s="59"/>
      <c r="IN117" s="59"/>
      <c r="IO117" s="59"/>
      <c r="IP117" s="59"/>
      <c r="IQ117" s="59"/>
      <c r="IR117" s="59"/>
      <c r="IS117" s="59"/>
      <c r="IT117" s="59"/>
      <c r="IU117" s="59"/>
      <c r="IV117" s="59"/>
    </row>
    <row r="118" spans="2:256" s="61" customFormat="1" ht="19.2" customHeight="1">
      <c r="B118" s="58"/>
      <c r="C118" s="53"/>
      <c r="D118" s="55"/>
      <c r="E118" s="55"/>
      <c r="F118" s="55"/>
      <c r="G118" s="55"/>
      <c r="H118" s="55"/>
      <c r="I118" s="55"/>
      <c r="J118" s="56"/>
      <c r="K118" s="57"/>
      <c r="L118" s="57"/>
      <c r="M118" s="58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60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  <c r="HU118" s="59"/>
      <c r="HV118" s="59"/>
      <c r="HW118" s="59"/>
      <c r="HX118" s="59"/>
      <c r="HY118" s="59"/>
      <c r="HZ118" s="59"/>
      <c r="IA118" s="59"/>
      <c r="IB118" s="59"/>
      <c r="IC118" s="59"/>
      <c r="ID118" s="59"/>
      <c r="IE118" s="59"/>
      <c r="IF118" s="59"/>
      <c r="IG118" s="59"/>
      <c r="IH118" s="59"/>
      <c r="II118" s="59"/>
      <c r="IJ118" s="59"/>
      <c r="IK118" s="59"/>
      <c r="IL118" s="59"/>
      <c r="IM118" s="59"/>
      <c r="IN118" s="59"/>
      <c r="IO118" s="59"/>
      <c r="IP118" s="59"/>
      <c r="IQ118" s="59"/>
      <c r="IR118" s="59"/>
      <c r="IS118" s="59"/>
      <c r="IT118" s="59"/>
      <c r="IU118" s="59"/>
      <c r="IV118" s="59"/>
    </row>
    <row r="119" spans="2:256" s="80" customFormat="1" ht="36.700000000000003" customHeight="1"/>
    <row r="120" spans="2:256" s="80" customFormat="1" ht="36.700000000000003" customHeight="1"/>
    <row r="121" spans="2:256" s="80" customFormat="1" ht="36.700000000000003" customHeight="1"/>
    <row r="122" spans="2:256" s="80" customFormat="1" ht="36.700000000000003" customHeight="1"/>
    <row r="123" spans="2:256" s="80" customFormat="1" ht="36.700000000000003" customHeight="1"/>
    <row r="124" spans="2:256" s="80" customFormat="1" ht="36.700000000000003" customHeight="1"/>
    <row r="125" spans="2:256" s="80" customFormat="1" ht="36.700000000000003" customHeight="1"/>
    <row r="126" spans="2:256" s="80" customFormat="1" ht="36.700000000000003" customHeight="1"/>
    <row r="127" spans="2:256" s="80" customFormat="1" ht="36.700000000000003" customHeight="1"/>
    <row r="128" spans="2:256" s="80" customFormat="1" ht="36.700000000000003" customHeight="1"/>
    <row r="129" s="80" customFormat="1" ht="36.700000000000003" customHeight="1"/>
    <row r="130" s="80" customFormat="1" ht="36.700000000000003" customHeight="1"/>
    <row r="131" s="80" customFormat="1" ht="36.700000000000003" customHeight="1"/>
    <row r="132" s="80" customFormat="1" ht="36.700000000000003" customHeight="1"/>
    <row r="133" s="80" customFormat="1" ht="36.700000000000003" customHeight="1"/>
    <row r="134" s="80" customFormat="1" ht="36.700000000000003" customHeight="1"/>
  </sheetData>
  <mergeCells count="21">
    <mergeCell ref="A4:A5"/>
    <mergeCell ref="B4:B5"/>
    <mergeCell ref="C4:C5"/>
    <mergeCell ref="D4:D5"/>
    <mergeCell ref="E4:E5"/>
    <mergeCell ref="AG4:AG5"/>
    <mergeCell ref="AH4:AP4"/>
    <mergeCell ref="AQ4:AQ5"/>
    <mergeCell ref="B110:D110"/>
    <mergeCell ref="J4:J5"/>
    <mergeCell ref="K4:M4"/>
    <mergeCell ref="N4:N5"/>
    <mergeCell ref="O4:O5"/>
    <mergeCell ref="P4:P5"/>
    <mergeCell ref="Q4:AB4"/>
    <mergeCell ref="F4:I4"/>
    <mergeCell ref="B111:D111"/>
    <mergeCell ref="B112:D112"/>
    <mergeCell ref="C117:E117"/>
    <mergeCell ref="AC4:AC5"/>
    <mergeCell ref="AD4:AF4"/>
  </mergeCells>
  <conditionalFormatting sqref="L6:V6 J6 M7:V9 X6:AB94 A6:E9 J95:J96 L95:AB95 N96:AB96 O10:V94 A95:E96 AD6:AE96 AG6:AO96 AQ6:AQ96">
    <cfRule type="expression" dxfId="152" priority="174" stopIfTrue="1">
      <formula>LEN(TRIM(A6))=0</formula>
    </cfRule>
  </conditionalFormatting>
  <conditionalFormatting sqref="F6:I9 F95:I96">
    <cfRule type="cellIs" dxfId="151" priority="175" stopIfTrue="1" operator="equal">
      <formula>"Indicate Date"</formula>
    </cfRule>
  </conditionalFormatting>
  <conditionalFormatting sqref="K6 K95:K96 L96:M96">
    <cfRule type="cellIs" dxfId="150" priority="176" stopIfTrue="1" operator="equal">
      <formula>0</formula>
    </cfRule>
  </conditionalFormatting>
  <conditionalFormatting sqref="L7:L9 J7:J9">
    <cfRule type="expression" dxfId="149" priority="172" stopIfTrue="1">
      <formula>LEN(TRIM(J7))=0</formula>
    </cfRule>
  </conditionalFormatting>
  <conditionalFormatting sqref="K7:K9">
    <cfRule type="cellIs" dxfId="148" priority="173" stopIfTrue="1" operator="equal">
      <formula>0</formula>
    </cfRule>
  </conditionalFormatting>
  <conditionalFormatting sqref="E10 N10">
    <cfRule type="expression" dxfId="146" priority="170" stopIfTrue="1">
      <formula>LEN(TRIM(E10))=0</formula>
    </cfRule>
  </conditionalFormatting>
  <conditionalFormatting sqref="A10">
    <cfRule type="expression" dxfId="145" priority="169" stopIfTrue="1">
      <formula>LEN(TRIM(A10))=0</formula>
    </cfRule>
  </conditionalFormatting>
  <conditionalFormatting sqref="M10">
    <cfRule type="expression" dxfId="144" priority="166" stopIfTrue="1">
      <formula>LEN(TRIM(M10))=0</formula>
    </cfRule>
  </conditionalFormatting>
  <conditionalFormatting sqref="L30:N94 A30:A94">
    <cfRule type="expression" dxfId="143" priority="151" stopIfTrue="1">
      <formula>LEN(TRIM(A30))=0</formula>
    </cfRule>
  </conditionalFormatting>
  <conditionalFormatting sqref="J30:J94">
    <cfRule type="expression" dxfId="142" priority="149" stopIfTrue="1">
      <formula>LEN(TRIM(J30))=0</formula>
    </cfRule>
  </conditionalFormatting>
  <conditionalFormatting sqref="K30:K94">
    <cfRule type="cellIs" dxfId="141" priority="150" stopIfTrue="1" operator="equal">
      <formula>0</formula>
    </cfRule>
  </conditionalFormatting>
  <conditionalFormatting sqref="E30:E94">
    <cfRule type="expression" dxfId="140" priority="147" stopIfTrue="1">
      <formula>LEN(TRIM(E30))=0</formula>
    </cfRule>
  </conditionalFormatting>
  <conditionalFormatting sqref="F30:G94">
    <cfRule type="cellIs" dxfId="139" priority="148" stopIfTrue="1" operator="equal">
      <formula>"Indicate Date"</formula>
    </cfRule>
  </conditionalFormatting>
  <conditionalFormatting sqref="B30:B94">
    <cfRule type="expression" dxfId="138" priority="144" stopIfTrue="1">
      <formula>LEN(TRIM(B30))=0</formula>
    </cfRule>
  </conditionalFormatting>
  <conditionalFormatting sqref="D30:D94">
    <cfRule type="expression" dxfId="137" priority="138" stopIfTrue="1">
      <formula>LEN(TRIM(D30))=0</formula>
    </cfRule>
  </conditionalFormatting>
  <conditionalFormatting sqref="C30:C94">
    <cfRule type="expression" dxfId="136" priority="137" stopIfTrue="1">
      <formula>LEN(TRIM(C30))=0</formula>
    </cfRule>
  </conditionalFormatting>
  <conditionalFormatting sqref="H30:I94">
    <cfRule type="cellIs" dxfId="135" priority="136" stopIfTrue="1" operator="equal">
      <formula>"Indicate Date"</formula>
    </cfRule>
  </conditionalFormatting>
  <conditionalFormatting sqref="N11:N15 N17:N22">
    <cfRule type="expression" dxfId="134" priority="135" stopIfTrue="1">
      <formula>LEN(TRIM(N11))=0</formula>
    </cfRule>
  </conditionalFormatting>
  <conditionalFormatting sqref="L20:M20 A20">
    <cfRule type="expression" dxfId="133" priority="96" stopIfTrue="1">
      <formula>LEN(TRIM(A20))=0</formula>
    </cfRule>
  </conditionalFormatting>
  <conditionalFormatting sqref="B21">
    <cfRule type="expression" dxfId="132" priority="83" stopIfTrue="1">
      <formula>LEN(TRIM(B21))=0</formula>
    </cfRule>
  </conditionalFormatting>
  <conditionalFormatting sqref="C21:D21">
    <cfRule type="expression" dxfId="131" priority="89" stopIfTrue="1">
      <formula>LEN(TRIM(C21))=0</formula>
    </cfRule>
  </conditionalFormatting>
  <conditionalFormatting sqref="L21:M21 A21">
    <cfRule type="expression" dxfId="130" priority="88" stopIfTrue="1">
      <formula>LEN(TRIM(A21))=0</formula>
    </cfRule>
  </conditionalFormatting>
  <conditionalFormatting sqref="J21">
    <cfRule type="expression" dxfId="129" priority="86" stopIfTrue="1">
      <formula>LEN(TRIM(J21))=0</formula>
    </cfRule>
  </conditionalFormatting>
  <conditionalFormatting sqref="K21">
    <cfRule type="cellIs" dxfId="128" priority="87" stopIfTrue="1" operator="equal">
      <formula>0</formula>
    </cfRule>
  </conditionalFormatting>
  <conditionalFormatting sqref="B22">
    <cfRule type="expression" dxfId="127" priority="75" stopIfTrue="1">
      <formula>LEN(TRIM(B22))=0</formula>
    </cfRule>
  </conditionalFormatting>
  <conditionalFormatting sqref="C11:D11">
    <cfRule type="expression" dxfId="126" priority="133" stopIfTrue="1">
      <formula>LEN(TRIM(C11))=0</formula>
    </cfRule>
  </conditionalFormatting>
  <conditionalFormatting sqref="H11:I11">
    <cfRule type="cellIs" dxfId="125" priority="134" stopIfTrue="1" operator="equal">
      <formula>"Indicate Date"</formula>
    </cfRule>
  </conditionalFormatting>
  <conditionalFormatting sqref="L11:M11 A11">
    <cfRule type="expression" dxfId="124" priority="132" stopIfTrue="1">
      <formula>LEN(TRIM(A11))=0</formula>
    </cfRule>
  </conditionalFormatting>
  <conditionalFormatting sqref="J11">
    <cfRule type="expression" dxfId="123" priority="130" stopIfTrue="1">
      <formula>LEN(TRIM(J11))=0</formula>
    </cfRule>
  </conditionalFormatting>
  <conditionalFormatting sqref="K11">
    <cfRule type="cellIs" dxfId="122" priority="131" stopIfTrue="1" operator="equal">
      <formula>0</formula>
    </cfRule>
  </conditionalFormatting>
  <conditionalFormatting sqref="E11">
    <cfRule type="expression" dxfId="121" priority="128" stopIfTrue="1">
      <formula>LEN(TRIM(E11))=0</formula>
    </cfRule>
  </conditionalFormatting>
  <conditionalFormatting sqref="F11:G11">
    <cfRule type="cellIs" dxfId="120" priority="129" stopIfTrue="1" operator="equal">
      <formula>"Indicate Date"</formula>
    </cfRule>
  </conditionalFormatting>
  <conditionalFormatting sqref="B11">
    <cfRule type="expression" dxfId="119" priority="127" stopIfTrue="1">
      <formula>LEN(TRIM(B11))=0</formula>
    </cfRule>
  </conditionalFormatting>
  <conditionalFormatting sqref="C12:D12">
    <cfRule type="expression" dxfId="118" priority="125" stopIfTrue="1">
      <formula>LEN(TRIM(C12))=0</formula>
    </cfRule>
  </conditionalFormatting>
  <conditionalFormatting sqref="H12:I12">
    <cfRule type="cellIs" dxfId="117" priority="126" stopIfTrue="1" operator="equal">
      <formula>"Indicate Date"</formula>
    </cfRule>
  </conditionalFormatting>
  <conditionalFormatting sqref="L12:M12 A12">
    <cfRule type="expression" dxfId="116" priority="124" stopIfTrue="1">
      <formula>LEN(TRIM(A12))=0</formula>
    </cfRule>
  </conditionalFormatting>
  <conditionalFormatting sqref="J12">
    <cfRule type="expression" dxfId="115" priority="122" stopIfTrue="1">
      <formula>LEN(TRIM(J12))=0</formula>
    </cfRule>
  </conditionalFormatting>
  <conditionalFormatting sqref="K12">
    <cfRule type="cellIs" dxfId="114" priority="123" stopIfTrue="1" operator="equal">
      <formula>0</formula>
    </cfRule>
  </conditionalFormatting>
  <conditionalFormatting sqref="E12">
    <cfRule type="expression" dxfId="113" priority="120" stopIfTrue="1">
      <formula>LEN(TRIM(E12))=0</formula>
    </cfRule>
  </conditionalFormatting>
  <conditionalFormatting sqref="F12:G12">
    <cfRule type="cellIs" dxfId="112" priority="121" stopIfTrue="1" operator="equal">
      <formula>"Indicate Date"</formula>
    </cfRule>
  </conditionalFormatting>
  <conditionalFormatting sqref="B12">
    <cfRule type="expression" dxfId="111" priority="119" stopIfTrue="1">
      <formula>LEN(TRIM(B12))=0</formula>
    </cfRule>
  </conditionalFormatting>
  <conditionalFormatting sqref="C13:D13">
    <cfRule type="expression" dxfId="110" priority="118" stopIfTrue="1">
      <formula>LEN(TRIM(C13))=0</formula>
    </cfRule>
  </conditionalFormatting>
  <conditionalFormatting sqref="H20:I20">
    <cfRule type="cellIs" dxfId="109" priority="98" stopIfTrue="1" operator="equal">
      <formula>"Indicate Date"</formula>
    </cfRule>
  </conditionalFormatting>
  <conditionalFormatting sqref="A13">
    <cfRule type="expression" dxfId="108" priority="117" stopIfTrue="1">
      <formula>LEN(TRIM(A13))=0</formula>
    </cfRule>
  </conditionalFormatting>
  <conditionalFormatting sqref="J13">
    <cfRule type="expression" dxfId="107" priority="112" stopIfTrue="1">
      <formula>LEN(TRIM(J13))=0</formula>
    </cfRule>
  </conditionalFormatting>
  <conditionalFormatting sqref="K13">
    <cfRule type="cellIs" dxfId="106" priority="116" stopIfTrue="1" operator="equal">
      <formula>0</formula>
    </cfRule>
  </conditionalFormatting>
  <conditionalFormatting sqref="E13">
    <cfRule type="expression" dxfId="105" priority="115" stopIfTrue="1">
      <formula>LEN(TRIM(E13))=0</formula>
    </cfRule>
  </conditionalFormatting>
  <conditionalFormatting sqref="F13:G13">
    <cfRule type="cellIs" dxfId="104" priority="111" stopIfTrue="1" operator="equal">
      <formula>"Indicate Date"</formula>
    </cfRule>
  </conditionalFormatting>
  <conditionalFormatting sqref="B13">
    <cfRule type="expression" dxfId="103" priority="114" stopIfTrue="1">
      <formula>LEN(TRIM(B13))=0</formula>
    </cfRule>
  </conditionalFormatting>
  <conditionalFormatting sqref="H13:I13">
    <cfRule type="cellIs" dxfId="102" priority="113" stopIfTrue="1" operator="equal">
      <formula>"Indicate Date"</formula>
    </cfRule>
  </conditionalFormatting>
  <conditionalFormatting sqref="J14:J15 J17:J19">
    <cfRule type="expression" dxfId="101" priority="102" stopIfTrue="1">
      <formula>LEN(TRIM(J14))=0</formula>
    </cfRule>
  </conditionalFormatting>
  <conditionalFormatting sqref="F14:G15 F17:G19">
    <cfRule type="cellIs" dxfId="100" priority="101" stopIfTrue="1" operator="equal">
      <formula>"Indicate Date"</formula>
    </cfRule>
  </conditionalFormatting>
  <conditionalFormatting sqref="L13">
    <cfRule type="expression" dxfId="99" priority="110" stopIfTrue="1">
      <formula>LEN(TRIM(L13))=0</formula>
    </cfRule>
  </conditionalFormatting>
  <conditionalFormatting sqref="M13">
    <cfRule type="expression" dxfId="98" priority="109" stopIfTrue="1">
      <formula>LEN(TRIM(M13))=0</formula>
    </cfRule>
  </conditionalFormatting>
  <conditionalFormatting sqref="C14:D15 C17:D19">
    <cfRule type="expression" dxfId="97" priority="108" stopIfTrue="1">
      <formula>LEN(TRIM(C14))=0</formula>
    </cfRule>
  </conditionalFormatting>
  <conditionalFormatting sqref="A14:A15 A17:A19">
    <cfRule type="expression" dxfId="96" priority="107" stopIfTrue="1">
      <formula>LEN(TRIM(A14))=0</formula>
    </cfRule>
  </conditionalFormatting>
  <conditionalFormatting sqref="J20">
    <cfRule type="expression" dxfId="95" priority="94" stopIfTrue="1">
      <formula>LEN(TRIM(J20))=0</formula>
    </cfRule>
  </conditionalFormatting>
  <conditionalFormatting sqref="K14:K15 K17:K19">
    <cfRule type="cellIs" dxfId="94" priority="106" stopIfTrue="1" operator="equal">
      <formula>0</formula>
    </cfRule>
  </conditionalFormatting>
  <conditionalFormatting sqref="E14:E15 E17:E19">
    <cfRule type="expression" dxfId="93" priority="105" stopIfTrue="1">
      <formula>LEN(TRIM(E14))=0</formula>
    </cfRule>
  </conditionalFormatting>
  <conditionalFormatting sqref="F20:G20">
    <cfRule type="cellIs" dxfId="92" priority="93" stopIfTrue="1" operator="equal">
      <formula>"Indicate Date"</formula>
    </cfRule>
  </conditionalFormatting>
  <conditionalFormatting sqref="B14:B15 B17:B19">
    <cfRule type="expression" dxfId="91" priority="104" stopIfTrue="1">
      <formula>LEN(TRIM(B14))=0</formula>
    </cfRule>
  </conditionalFormatting>
  <conditionalFormatting sqref="H14:I15 H17:I19">
    <cfRule type="cellIs" dxfId="90" priority="103" stopIfTrue="1" operator="equal">
      <formula>"Indicate Date"</formula>
    </cfRule>
  </conditionalFormatting>
  <conditionalFormatting sqref="L14:L15 L17:L19">
    <cfRule type="expression" dxfId="89" priority="100" stopIfTrue="1">
      <formula>LEN(TRIM(L14))=0</formula>
    </cfRule>
  </conditionalFormatting>
  <conditionalFormatting sqref="M14:M15 M17:M19">
    <cfRule type="expression" dxfId="88" priority="99" stopIfTrue="1">
      <formula>LEN(TRIM(M14))=0</formula>
    </cfRule>
  </conditionalFormatting>
  <conditionalFormatting sqref="C20:D20">
    <cfRule type="expression" dxfId="87" priority="97" stopIfTrue="1">
      <formula>LEN(TRIM(C20))=0</formula>
    </cfRule>
  </conditionalFormatting>
  <conditionalFormatting sqref="H21:I21">
    <cfRule type="cellIs" dxfId="86" priority="90" stopIfTrue="1" operator="equal">
      <formula>"Indicate Date"</formula>
    </cfRule>
  </conditionalFormatting>
  <conditionalFormatting sqref="K20">
    <cfRule type="cellIs" dxfId="85" priority="95" stopIfTrue="1" operator="equal">
      <formula>0</formula>
    </cfRule>
  </conditionalFormatting>
  <conditionalFormatting sqref="E20">
    <cfRule type="expression" dxfId="84" priority="92" stopIfTrue="1">
      <formula>LEN(TRIM(E20))=0</formula>
    </cfRule>
  </conditionalFormatting>
  <conditionalFormatting sqref="F21:G21">
    <cfRule type="cellIs" dxfId="83" priority="85" stopIfTrue="1" operator="equal">
      <formula>"Indicate Date"</formula>
    </cfRule>
  </conditionalFormatting>
  <conditionalFormatting sqref="B20">
    <cfRule type="expression" dxfId="82" priority="91" stopIfTrue="1">
      <formula>LEN(TRIM(B20))=0</formula>
    </cfRule>
  </conditionalFormatting>
  <conditionalFormatting sqref="E21">
    <cfRule type="expression" dxfId="81" priority="84" stopIfTrue="1">
      <formula>LEN(TRIM(E21))=0</formula>
    </cfRule>
  </conditionalFormatting>
  <conditionalFormatting sqref="H22:I22">
    <cfRule type="cellIs" dxfId="80" priority="82" stopIfTrue="1" operator="equal">
      <formula>"Indicate Date"</formula>
    </cfRule>
  </conditionalFormatting>
  <conditionalFormatting sqref="J22">
    <cfRule type="expression" dxfId="79" priority="78" stopIfTrue="1">
      <formula>LEN(TRIM(J22))=0</formula>
    </cfRule>
  </conditionalFormatting>
  <conditionalFormatting sqref="F22:G22">
    <cfRule type="cellIs" dxfId="78" priority="77" stopIfTrue="1" operator="equal">
      <formula>"Indicate Date"</formula>
    </cfRule>
  </conditionalFormatting>
  <conditionalFormatting sqref="C22:D22">
    <cfRule type="expression" dxfId="77" priority="81" stopIfTrue="1">
      <formula>LEN(TRIM(C22))=0</formula>
    </cfRule>
  </conditionalFormatting>
  <conditionalFormatting sqref="L22:M22 A22">
    <cfRule type="expression" dxfId="76" priority="80" stopIfTrue="1">
      <formula>LEN(TRIM(A22))=0</formula>
    </cfRule>
  </conditionalFormatting>
  <conditionalFormatting sqref="K22">
    <cfRule type="cellIs" dxfId="75" priority="79" stopIfTrue="1" operator="equal">
      <formula>0</formula>
    </cfRule>
  </conditionalFormatting>
  <conditionalFormatting sqref="E22">
    <cfRule type="expression" dxfId="74" priority="76" stopIfTrue="1">
      <formula>LEN(TRIM(E22))=0</formula>
    </cfRule>
  </conditionalFormatting>
  <conditionalFormatting sqref="N23">
    <cfRule type="expression" dxfId="73" priority="74" stopIfTrue="1">
      <formula>LEN(TRIM(N23))=0</formula>
    </cfRule>
  </conditionalFormatting>
  <conditionalFormatting sqref="B23">
    <cfRule type="expression" dxfId="72" priority="66" stopIfTrue="1">
      <formula>LEN(TRIM(B23))=0</formula>
    </cfRule>
  </conditionalFormatting>
  <conditionalFormatting sqref="H23:I23">
    <cfRule type="cellIs" dxfId="71" priority="73" stopIfTrue="1" operator="equal">
      <formula>"Indicate Date"</formula>
    </cfRule>
  </conditionalFormatting>
  <conditionalFormatting sqref="J23">
    <cfRule type="expression" dxfId="70" priority="69" stopIfTrue="1">
      <formula>LEN(TRIM(J23))=0</formula>
    </cfRule>
  </conditionalFormatting>
  <conditionalFormatting sqref="F23:G23">
    <cfRule type="cellIs" dxfId="69" priority="68" stopIfTrue="1" operator="equal">
      <formula>"Indicate Date"</formula>
    </cfRule>
  </conditionalFormatting>
  <conditionalFormatting sqref="C23:D23">
    <cfRule type="expression" dxfId="68" priority="72" stopIfTrue="1">
      <formula>LEN(TRIM(C23))=0</formula>
    </cfRule>
  </conditionalFormatting>
  <conditionalFormatting sqref="L23:M23 A23">
    <cfRule type="expression" dxfId="67" priority="71" stopIfTrue="1">
      <formula>LEN(TRIM(A23))=0</formula>
    </cfRule>
  </conditionalFormatting>
  <conditionalFormatting sqref="K23">
    <cfRule type="cellIs" dxfId="66" priority="70" stopIfTrue="1" operator="equal">
      <formula>0</formula>
    </cfRule>
  </conditionalFormatting>
  <conditionalFormatting sqref="E23">
    <cfRule type="expression" dxfId="65" priority="67" stopIfTrue="1">
      <formula>LEN(TRIM(E23))=0</formula>
    </cfRule>
  </conditionalFormatting>
  <conditionalFormatting sqref="N24">
    <cfRule type="expression" dxfId="64" priority="65" stopIfTrue="1">
      <formula>LEN(TRIM(N24))=0</formula>
    </cfRule>
  </conditionalFormatting>
  <conditionalFormatting sqref="B24">
    <cfRule type="expression" dxfId="63" priority="57" stopIfTrue="1">
      <formula>LEN(TRIM(B24))=0</formula>
    </cfRule>
  </conditionalFormatting>
  <conditionalFormatting sqref="H24:I24">
    <cfRule type="cellIs" dxfId="62" priority="64" stopIfTrue="1" operator="equal">
      <formula>"Indicate Date"</formula>
    </cfRule>
  </conditionalFormatting>
  <conditionalFormatting sqref="J24">
    <cfRule type="expression" dxfId="61" priority="60" stopIfTrue="1">
      <formula>LEN(TRIM(J24))=0</formula>
    </cfRule>
  </conditionalFormatting>
  <conditionalFormatting sqref="F24:G24">
    <cfRule type="cellIs" dxfId="60" priority="59" stopIfTrue="1" operator="equal">
      <formula>"Indicate Date"</formula>
    </cfRule>
  </conditionalFormatting>
  <conditionalFormatting sqref="C24:D24">
    <cfRule type="expression" dxfId="59" priority="63" stopIfTrue="1">
      <formula>LEN(TRIM(C24))=0</formula>
    </cfRule>
  </conditionalFormatting>
  <conditionalFormatting sqref="L24:M24 A24">
    <cfRule type="expression" dxfId="58" priority="62" stopIfTrue="1">
      <formula>LEN(TRIM(A24))=0</formula>
    </cfRule>
  </conditionalFormatting>
  <conditionalFormatting sqref="K24">
    <cfRule type="cellIs" dxfId="57" priority="61" stopIfTrue="1" operator="equal">
      <formula>0</formula>
    </cfRule>
  </conditionalFormatting>
  <conditionalFormatting sqref="E24">
    <cfRule type="expression" dxfId="56" priority="58" stopIfTrue="1">
      <formula>LEN(TRIM(E24))=0</formula>
    </cfRule>
  </conditionalFormatting>
  <conditionalFormatting sqref="N25">
    <cfRule type="expression" dxfId="55" priority="56" stopIfTrue="1">
      <formula>LEN(TRIM(N25))=0</formula>
    </cfRule>
  </conditionalFormatting>
  <conditionalFormatting sqref="B25">
    <cfRule type="expression" dxfId="54" priority="48" stopIfTrue="1">
      <formula>LEN(TRIM(B25))=0</formula>
    </cfRule>
  </conditionalFormatting>
  <conditionalFormatting sqref="H25:I25">
    <cfRule type="cellIs" dxfId="53" priority="55" stopIfTrue="1" operator="equal">
      <formula>"Indicate Date"</formula>
    </cfRule>
  </conditionalFormatting>
  <conditionalFormatting sqref="J25">
    <cfRule type="expression" dxfId="52" priority="51" stopIfTrue="1">
      <formula>LEN(TRIM(J25))=0</formula>
    </cfRule>
  </conditionalFormatting>
  <conditionalFormatting sqref="F25:G25">
    <cfRule type="cellIs" dxfId="51" priority="50" stopIfTrue="1" operator="equal">
      <formula>"Indicate Date"</formula>
    </cfRule>
  </conditionalFormatting>
  <conditionalFormatting sqref="C25:D25">
    <cfRule type="expression" dxfId="50" priority="54" stopIfTrue="1">
      <formula>LEN(TRIM(C25))=0</formula>
    </cfRule>
  </conditionalFormatting>
  <conditionalFormatting sqref="L25:M25 A25">
    <cfRule type="expression" dxfId="49" priority="53" stopIfTrue="1">
      <formula>LEN(TRIM(A25))=0</formula>
    </cfRule>
  </conditionalFormatting>
  <conditionalFormatting sqref="K25">
    <cfRule type="cellIs" dxfId="48" priority="52" stopIfTrue="1" operator="equal">
      <formula>0</formula>
    </cfRule>
  </conditionalFormatting>
  <conditionalFormatting sqref="E25">
    <cfRule type="expression" dxfId="47" priority="49" stopIfTrue="1">
      <formula>LEN(TRIM(E25))=0</formula>
    </cfRule>
  </conditionalFormatting>
  <conditionalFormatting sqref="N26">
    <cfRule type="expression" dxfId="46" priority="47" stopIfTrue="1">
      <formula>LEN(TRIM(N26))=0</formula>
    </cfRule>
  </conditionalFormatting>
  <conditionalFormatting sqref="B26">
    <cfRule type="expression" dxfId="45" priority="39" stopIfTrue="1">
      <formula>LEN(TRIM(B26))=0</formula>
    </cfRule>
  </conditionalFormatting>
  <conditionalFormatting sqref="H26:I26">
    <cfRule type="cellIs" dxfId="44" priority="46" stopIfTrue="1" operator="equal">
      <formula>"Indicate Date"</formula>
    </cfRule>
  </conditionalFormatting>
  <conditionalFormatting sqref="J26">
    <cfRule type="expression" dxfId="43" priority="42" stopIfTrue="1">
      <formula>LEN(TRIM(J26))=0</formula>
    </cfRule>
  </conditionalFormatting>
  <conditionalFormatting sqref="F26:G26">
    <cfRule type="cellIs" dxfId="42" priority="41" stopIfTrue="1" operator="equal">
      <formula>"Indicate Date"</formula>
    </cfRule>
  </conditionalFormatting>
  <conditionalFormatting sqref="C26:D26">
    <cfRule type="expression" dxfId="41" priority="45" stopIfTrue="1">
      <formula>LEN(TRIM(C26))=0</formula>
    </cfRule>
  </conditionalFormatting>
  <conditionalFormatting sqref="L26:M26 A26">
    <cfRule type="expression" dxfId="40" priority="44" stopIfTrue="1">
      <formula>LEN(TRIM(A26))=0</formula>
    </cfRule>
  </conditionalFormatting>
  <conditionalFormatting sqref="K26">
    <cfRule type="cellIs" dxfId="39" priority="43" stopIfTrue="1" operator="equal">
      <formula>0</formula>
    </cfRule>
  </conditionalFormatting>
  <conditionalFormatting sqref="E26">
    <cfRule type="expression" dxfId="38" priority="40" stopIfTrue="1">
      <formula>LEN(TRIM(E26))=0</formula>
    </cfRule>
  </conditionalFormatting>
  <conditionalFormatting sqref="N27">
    <cfRule type="expression" dxfId="37" priority="38" stopIfTrue="1">
      <formula>LEN(TRIM(N27))=0</formula>
    </cfRule>
  </conditionalFormatting>
  <conditionalFormatting sqref="B27">
    <cfRule type="expression" dxfId="36" priority="30" stopIfTrue="1">
      <formula>LEN(TRIM(B27))=0</formula>
    </cfRule>
  </conditionalFormatting>
  <conditionalFormatting sqref="H27:I27">
    <cfRule type="cellIs" dxfId="35" priority="37" stopIfTrue="1" operator="equal">
      <formula>"Indicate Date"</formula>
    </cfRule>
  </conditionalFormatting>
  <conditionalFormatting sqref="J27">
    <cfRule type="expression" dxfId="34" priority="33" stopIfTrue="1">
      <formula>LEN(TRIM(J27))=0</formula>
    </cfRule>
  </conditionalFormatting>
  <conditionalFormatting sqref="F27:G27">
    <cfRule type="cellIs" dxfId="33" priority="32" stopIfTrue="1" operator="equal">
      <formula>"Indicate Date"</formula>
    </cfRule>
  </conditionalFormatting>
  <conditionalFormatting sqref="C27:D27">
    <cfRule type="expression" dxfId="32" priority="36" stopIfTrue="1">
      <formula>LEN(TRIM(C27))=0</formula>
    </cfRule>
  </conditionalFormatting>
  <conditionalFormatting sqref="L27:M27 A27">
    <cfRule type="expression" dxfId="31" priority="35" stopIfTrue="1">
      <formula>LEN(TRIM(A27))=0</formula>
    </cfRule>
  </conditionalFormatting>
  <conditionalFormatting sqref="K27">
    <cfRule type="cellIs" dxfId="30" priority="34" stopIfTrue="1" operator="equal">
      <formula>0</formula>
    </cfRule>
  </conditionalFormatting>
  <conditionalFormatting sqref="E27">
    <cfRule type="expression" dxfId="29" priority="31" stopIfTrue="1">
      <formula>LEN(TRIM(E27))=0</formula>
    </cfRule>
  </conditionalFormatting>
  <conditionalFormatting sqref="N28">
    <cfRule type="expression" dxfId="28" priority="29" stopIfTrue="1">
      <formula>LEN(TRIM(N28))=0</formula>
    </cfRule>
  </conditionalFormatting>
  <conditionalFormatting sqref="B28">
    <cfRule type="expression" dxfId="27" priority="21" stopIfTrue="1">
      <formula>LEN(TRIM(B28))=0</formula>
    </cfRule>
  </conditionalFormatting>
  <conditionalFormatting sqref="H28:I28">
    <cfRule type="cellIs" dxfId="26" priority="28" stopIfTrue="1" operator="equal">
      <formula>"Indicate Date"</formula>
    </cfRule>
  </conditionalFormatting>
  <conditionalFormatting sqref="J28">
    <cfRule type="expression" dxfId="25" priority="24" stopIfTrue="1">
      <formula>LEN(TRIM(J28))=0</formula>
    </cfRule>
  </conditionalFormatting>
  <conditionalFormatting sqref="F28:G28">
    <cfRule type="cellIs" dxfId="24" priority="23" stopIfTrue="1" operator="equal">
      <formula>"Indicate Date"</formula>
    </cfRule>
  </conditionalFormatting>
  <conditionalFormatting sqref="C28:D28">
    <cfRule type="expression" dxfId="23" priority="27" stopIfTrue="1">
      <formula>LEN(TRIM(C28))=0</formula>
    </cfRule>
  </conditionalFormatting>
  <conditionalFormatting sqref="L28:M28 A28">
    <cfRule type="expression" dxfId="22" priority="26" stopIfTrue="1">
      <formula>LEN(TRIM(A28))=0</formula>
    </cfRule>
  </conditionalFormatting>
  <conditionalFormatting sqref="K28">
    <cfRule type="cellIs" dxfId="21" priority="25" stopIfTrue="1" operator="equal">
      <formula>0</formula>
    </cfRule>
  </conditionalFormatting>
  <conditionalFormatting sqref="E28">
    <cfRule type="expression" dxfId="20" priority="22" stopIfTrue="1">
      <formula>LEN(TRIM(E28))=0</formula>
    </cfRule>
  </conditionalFormatting>
  <conditionalFormatting sqref="N29">
    <cfRule type="expression" dxfId="19" priority="20" stopIfTrue="1">
      <formula>LEN(TRIM(N29))=0</formula>
    </cfRule>
  </conditionalFormatting>
  <conditionalFormatting sqref="B29">
    <cfRule type="expression" dxfId="18" priority="12" stopIfTrue="1">
      <formula>LEN(TRIM(B29))=0</formula>
    </cfRule>
  </conditionalFormatting>
  <conditionalFormatting sqref="H29:I29">
    <cfRule type="cellIs" dxfId="17" priority="19" stopIfTrue="1" operator="equal">
      <formula>"Indicate Date"</formula>
    </cfRule>
  </conditionalFormatting>
  <conditionalFormatting sqref="J29">
    <cfRule type="expression" dxfId="16" priority="15" stopIfTrue="1">
      <formula>LEN(TRIM(J29))=0</formula>
    </cfRule>
  </conditionalFormatting>
  <conditionalFormatting sqref="F29:G29">
    <cfRule type="cellIs" dxfId="15" priority="14" stopIfTrue="1" operator="equal">
      <formula>"Indicate Date"</formula>
    </cfRule>
  </conditionalFormatting>
  <conditionalFormatting sqref="C29:D29">
    <cfRule type="expression" dxfId="14" priority="18" stopIfTrue="1">
      <formula>LEN(TRIM(C29))=0</formula>
    </cfRule>
  </conditionalFormatting>
  <conditionalFormatting sqref="L29:M29 A29">
    <cfRule type="expression" dxfId="13" priority="17" stopIfTrue="1">
      <formula>LEN(TRIM(A29))=0</formula>
    </cfRule>
  </conditionalFormatting>
  <conditionalFormatting sqref="K29">
    <cfRule type="cellIs" dxfId="12" priority="16" stopIfTrue="1" operator="equal">
      <formula>0</formula>
    </cfRule>
  </conditionalFormatting>
  <conditionalFormatting sqref="E29">
    <cfRule type="expression" dxfId="11" priority="13" stopIfTrue="1">
      <formula>LEN(TRIM(E29))=0</formula>
    </cfRule>
  </conditionalFormatting>
  <conditionalFormatting sqref="N16">
    <cfRule type="expression" dxfId="10" priority="11" stopIfTrue="1">
      <formula>LEN(TRIM(N16))=0</formula>
    </cfRule>
  </conditionalFormatting>
  <conditionalFormatting sqref="J16">
    <cfRule type="expression" dxfId="9" priority="4" stopIfTrue="1">
      <formula>LEN(TRIM(J16))=0</formula>
    </cfRule>
  </conditionalFormatting>
  <conditionalFormatting sqref="F16:G16">
    <cfRule type="cellIs" dxfId="8" priority="3" stopIfTrue="1" operator="equal">
      <formula>"Indicate Date"</formula>
    </cfRule>
  </conditionalFormatting>
  <conditionalFormatting sqref="C16:D16">
    <cfRule type="expression" dxfId="7" priority="10" stopIfTrue="1">
      <formula>LEN(TRIM(C16))=0</formula>
    </cfRule>
  </conditionalFormatting>
  <conditionalFormatting sqref="A16">
    <cfRule type="expression" dxfId="6" priority="9" stopIfTrue="1">
      <formula>LEN(TRIM(A16))=0</formula>
    </cfRule>
  </conditionalFormatting>
  <conditionalFormatting sqref="K16">
    <cfRule type="cellIs" dxfId="5" priority="8" stopIfTrue="1" operator="equal">
      <formula>0</formula>
    </cfRule>
  </conditionalFormatting>
  <conditionalFormatting sqref="E16">
    <cfRule type="expression" dxfId="4" priority="7" stopIfTrue="1">
      <formula>LEN(TRIM(E16))=0</formula>
    </cfRule>
  </conditionalFormatting>
  <conditionalFormatting sqref="B16">
    <cfRule type="expression" dxfId="3" priority="6" stopIfTrue="1">
      <formula>LEN(TRIM(B16))=0</formula>
    </cfRule>
  </conditionalFormatting>
  <conditionalFormatting sqref="H16:I16">
    <cfRule type="cellIs" dxfId="2" priority="5" stopIfTrue="1" operator="equal">
      <formula>"Indicate Date"</formula>
    </cfRule>
  </conditionalFormatting>
  <conditionalFormatting sqref="L16">
    <cfRule type="expression" dxfId="1" priority="2" stopIfTrue="1">
      <formula>LEN(TRIM(L16))=0</formula>
    </cfRule>
  </conditionalFormatting>
  <conditionalFormatting sqref="M16">
    <cfRule type="expression" dxfId="0" priority="1" stopIfTrue="1">
      <formula>LEN(TRIM(M16))=0</formula>
    </cfRule>
  </conditionalFormatting>
  <pageMargins left="0.7" right="0.7" top="0.75" bottom="0.75" header="0.3" footer="0.3"/>
  <pageSetup paperSize="9" scale="68" fitToHeight="0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operator="equal" allowBlank="1" showErrorMessage="1">
          <x14:formula1>
            <xm:f>'D:\temp website\Annual Budget 2021 For CMISD\[2020 Supplemental Procurement Plan.xlsx]data_validation'!#REF!</xm:f>
          </x14:formula1>
          <x14:formula2>
            <xm:f>0</xm:f>
          </x14:formula2>
          <xm:sqref>E6:E10 J6:J10 J30:J96 E30:E96</xm:sqref>
        </x14:dataValidation>
        <x14:dataValidation type="list" operator="equal" showErrorMessage="1">
          <x14:formula1>
            <xm:f>'D:\temp website\Annual Budget 2021 For CMISD\[2020 Supplemental Procurement Plan.xlsx]data_validation'!#REF!</xm:f>
          </x14:formula1>
          <x14:formula2>
            <xm:f>0</xm:f>
          </x14:formula2>
          <xm:sqref>D6:D10 D30:D96</xm:sqref>
        </x14:dataValidation>
        <x14:dataValidation type="list" operator="equal" allowBlank="1" showErrorMessage="1">
          <x14:formula1>
            <xm:f>'\\172.16.100.250\d$\Full Disclosure Report for Posting 2022\Bids and Awards  Division\for misd\Supplemental APP FY 2021\[003_Supplemental FY 2021APP_October 11, 2021 (Supp Budget No. 3).xlsx]data_validation'!#REF!</xm:f>
          </x14:formula1>
          <x14:formula2>
            <xm:f>0</xm:f>
          </x14:formula2>
          <xm:sqref>J11:J29</xm:sqref>
        </x14:dataValidation>
        <x14:dataValidation type="list" operator="equal" allowBlank="1" showErrorMessage="1">
          <x14:formula1>
            <xm:f>'\\172.16.100.250\d$\Full Disclosure Report for Posting 2022\Bids and Awards  Division\for misd\Supplemental APP FY 2021\[003_Supplemental FY 2021APP_October 11, 2021 (Supp Budget No. 3).xlsx]data_validation'!#REF!</xm:f>
          </x14:formula1>
          <x14:formula2>
            <xm:f>0</xm:f>
          </x14:formula2>
          <xm:sqref>E11:E29</xm:sqref>
        </x14:dataValidation>
        <x14:dataValidation type="list" operator="equal" showErrorMessage="1">
          <x14:formula1>
            <xm:f>'\\172.16.100.250\d$\Full Disclosure Report for Posting 2022\Bids and Awards  Division\for misd\Supplemental APP FY 2021\[003_Supplemental FY 2021APP_October 11, 2021 (Supp Budget No. 3).xlsx]data_validation'!#REF!</xm:f>
          </x14:formula1>
          <x14:formula2>
            <xm:f>0</xm:f>
          </x14:formula2>
          <xm:sqref>D11:D29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CGPP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Roneson Sendaydiego</cp:lastModifiedBy>
  <cp:lastPrinted>2021-03-02T03:23:12Z</cp:lastPrinted>
  <dcterms:created xsi:type="dcterms:W3CDTF">2021-03-02T03:17:52Z</dcterms:created>
  <dcterms:modified xsi:type="dcterms:W3CDTF">2022-03-07T04:02:40Z</dcterms:modified>
</cp:coreProperties>
</file>