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S27" i="1" l="1"/>
  <c r="S21" i="1"/>
  <c r="S35" i="1" s="1"/>
  <c r="J11" i="1"/>
  <c r="S30" i="1" s="1"/>
</calcChain>
</file>

<file path=xl/sharedStrings.xml><?xml version="1.0" encoding="utf-8"?>
<sst xmlns="http://schemas.openxmlformats.org/spreadsheetml/2006/main" count="60" uniqueCount="47">
  <si>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</si>
  <si>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</si>
  <si>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</si>
  <si>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</si>
  <si>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</si>
  <si>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</si>
  <si>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</si>
  <si>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</si>
  <si>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</si>
  <si>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</si>
  <si>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</si>
  <si>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</si>
  <si>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</si>
  <si>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</si>
  <si>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</si>
  <si>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</si>
  <si>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</si>
  <si>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</si>
  <si>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</si>
  <si>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</si>
  <si>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</si>
  <si>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</si>
  <si>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CHARLITO B. PADUL</t>
  </si>
  <si>
    <t>City Accountant</t>
  </si>
  <si>
    <t>LUCILO R. BAYRON</t>
  </si>
  <si>
    <t>LCE, Chairman, LSB</t>
  </si>
  <si>
    <t>Less:</t>
  </si>
  <si>
    <t>DISBURSEMENTS (broken down by expense class and by object of expenditures)</t>
  </si>
  <si>
    <r>
      <t xml:space="preserve">                         ___________________________________________</t>
    </r>
    <r>
      <rPr>
        <u/>
        <sz val="11"/>
        <color rgb="FF000000"/>
        <rFont val="Calibri"/>
        <family val="2"/>
      </rPr>
      <t>________________________________________________</t>
    </r>
  </si>
  <si>
    <t>____________________________________</t>
  </si>
  <si>
    <t>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</si>
  <si>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OTHER MAINTENANCE AND OPERATING EXPENSES________________________________________________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</si>
  <si>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CONSTRUCTION IN PROGRESS- BUILDINGS AND OTHER STRUCTURES________________________________</t>
    </r>
  </si>
  <si>
    <t xml:space="preserve">                 
</t>
  </si>
  <si>
    <t xml:space="preserve"> Sub-total</t>
  </si>
  <si>
    <t xml:space="preserve">               </t>
  </si>
  <si>
    <r>
      <t xml:space="preserve">                         </t>
    </r>
    <r>
      <rPr>
        <u/>
        <sz val="11"/>
        <color rgb="FF000000"/>
        <rFont val="Calibri"/>
        <family val="2"/>
      </rPr>
      <t>TRAVELLING EXPENSES                                               ________________________________________________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</si>
  <si>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TAXES, DUTIES AND LICENSES                                   ________________________________________________</t>
    </r>
  </si>
  <si>
    <t xml:space="preserve">       ___________________________________________________________________________________________</t>
  </si>
  <si>
    <r>
      <t xml:space="preserve">                         </t>
    </r>
    <r>
      <rPr>
        <u/>
        <sz val="11"/>
        <color rgb="FF000000"/>
        <rFont val="Calibri"/>
        <family val="2"/>
      </rPr>
      <t>TRAINING EXPENSES                                               ________________________________________________</t>
    </r>
    <r>
      <rPr>
        <sz val="11"/>
        <color rgb="FF000000"/>
        <rFont val="Calibri"/>
        <family val="2"/>
      </rPr>
      <t>__</t>
    </r>
  </si>
  <si>
    <r>
      <t xml:space="preserve">                         </t>
    </r>
    <r>
      <rPr>
        <u/>
        <sz val="11"/>
        <color rgb="FF000000"/>
        <rFont val="Calibri"/>
        <family val="2"/>
      </rPr>
      <t>OFFICE SUPPLIES EXPENSES                                               ____________________________________________</t>
    </r>
  </si>
  <si>
    <r>
      <t xml:space="preserve">                         </t>
    </r>
    <r>
      <rPr>
        <u/>
        <sz val="11"/>
        <color rgb="FF000000"/>
        <rFont val="Calibri"/>
        <family val="2"/>
      </rPr>
      <t>SEMI- EXPENDABLE FURNITURE, FIXTURES AND BOOKS EXPENSES                                               _____________</t>
    </r>
  </si>
  <si>
    <t xml:space="preserve">        _________________________________________________________________________________________</t>
  </si>
  <si>
    <t xml:space="preserve">         _________________________________________________________________________________________</t>
  </si>
  <si>
    <t>_________________________1,505,934.00</t>
  </si>
  <si>
    <t>___________________________ 2,745,690.16</t>
  </si>
  <si>
    <t>_________________________ 4,251,624.16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</si>
</sst>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</cellStyleXfs>
  <cellXfs count="5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5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/>
    <xf numFmtId="4" fontId="1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>
      <alignment horizontal="right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268942</xdr:colOff>
      <xdr:row>46</xdr:row>
      <xdr:rowOff>16248</xdr:rowOff>
    </xdr:from>
    <xdr:to>
      <xdr:col>2</xdr:col>
      <xdr:colOff>154642</xdr:colOff>
      <xdr:row>49</xdr:row>
      <xdr:rowOff>172462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942" y="7456954"/>
          <a:ext cx="1196788" cy="761331"/>
        </a:xfrm>
        <a:prstGeom prst="rect">
          <a:avLst/>
        </a:prstGeom>
      </xdr:spPr>
    </xdr:pic>
    <xdr:clientData/>
  </xdr:twoCellAnchor>
  <xdr:twoCellAnchor>
    <xdr:from>
      <xdr:col>5</xdr:col>
      <xdr:colOff>140074</xdr:colOff>
      <xdr:row>46</xdr:row>
      <xdr:rowOff>2241</xdr:rowOff>
    </xdr:from>
    <xdr:to>
      <xdr:col>6</xdr:col>
      <xdr:colOff>564777</xdr:colOff>
      <xdr:row>50</xdr:row>
      <xdr:rowOff>165032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2" y="7442947"/>
          <a:ext cx="1478056" cy="958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zoomScale="85" zoomScaleNormal="85" workbookViewId="0">
      <selection activeCell="E11" sqref="E11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5.85546875" style="5" customWidth="1"/>
    <col min="10" max="10" width="5.85546875" customWidth="1"/>
    <col min="11" max="12" width="16.28515625" bestFit="1" customWidth="1"/>
    <col min="17" max="17" width="13.85546875" bestFit="1" customWidth="1"/>
    <col min="19" max="19" width="15.5703125" customWidth="1"/>
  </cols>
  <sheetData>
    <row r="1" spans="1:19" ht="9.6" customHeight="1" x14ac:dyDescent="0.25">
      <c r="A1" s="16" t="s">
        <v>0</v>
      </c>
      <c r="B1" s="15"/>
      <c r="C1" s="4"/>
      <c r="D1" s="4"/>
      <c r="E1" s="4"/>
    </row>
    <row r="2" spans="1:19" s="6" customFormat="1" ht="9.6" customHeight="1" x14ac:dyDescent="0.15">
      <c r="A2" s="16" t="s">
        <v>1</v>
      </c>
      <c r="B2" s="17"/>
    </row>
    <row r="3" spans="1:19" s="6" customFormat="1" ht="9.6" customHeight="1" x14ac:dyDescent="0.15">
      <c r="A3" s="3"/>
    </row>
    <row r="4" spans="1:19" x14ac:dyDescent="0.25">
      <c r="A4" s="7"/>
      <c r="B4" s="7"/>
      <c r="C4" s="7"/>
      <c r="D4" s="7"/>
      <c r="E4" s="7"/>
    </row>
    <row r="5" spans="1:19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9" x14ac:dyDescent="0.25">
      <c r="A6" s="8"/>
      <c r="B6" s="8"/>
      <c r="C6" s="8"/>
      <c r="D6" s="8"/>
      <c r="E6" s="8"/>
    </row>
    <row r="7" spans="1:19" x14ac:dyDescent="0.25">
      <c r="A7" s="12" t="s">
        <v>3</v>
      </c>
      <c r="B7" s="12"/>
      <c r="C7" s="19" t="s">
        <v>4</v>
      </c>
      <c r="D7" s="12" t="s">
        <v>5</v>
      </c>
      <c r="E7" s="18">
        <v>2025</v>
      </c>
    </row>
    <row r="8" spans="1:19" ht="30" x14ac:dyDescent="0.25">
      <c r="A8" s="1" t="s">
        <v>6</v>
      </c>
      <c r="B8" s="13"/>
      <c r="C8" s="20" t="s">
        <v>7</v>
      </c>
      <c r="D8" s="14" t="s">
        <v>8</v>
      </c>
      <c r="E8" s="11">
        <v>1</v>
      </c>
    </row>
    <row r="9" spans="1:19" ht="30" x14ac:dyDescent="0.25">
      <c r="A9" s="1" t="s">
        <v>9</v>
      </c>
      <c r="B9" s="13"/>
      <c r="C9" s="20" t="s">
        <v>10</v>
      </c>
      <c r="D9" s="14"/>
    </row>
    <row r="10" spans="1:19" x14ac:dyDescent="0.25">
      <c r="A10" s="8"/>
      <c r="B10" s="9"/>
      <c r="C10" s="9"/>
      <c r="D10" s="10"/>
    </row>
    <row r="11" spans="1:19" s="31" customFormat="1" ht="15.75" x14ac:dyDescent="0.25">
      <c r="A11" s="32" t="s">
        <v>11</v>
      </c>
      <c r="B11" s="33"/>
      <c r="C11" s="33"/>
      <c r="D11" s="33"/>
      <c r="E11" s="33"/>
      <c r="F11" s="33"/>
      <c r="G11" s="33"/>
      <c r="H11" s="33"/>
      <c r="I11" s="33"/>
      <c r="J11" s="54">
        <f>50739046.89+12903345.94+60000000</f>
        <v>123642392.83</v>
      </c>
      <c r="K11" s="54"/>
      <c r="L11" s="54"/>
      <c r="M11" s="54"/>
      <c r="N11" s="34"/>
      <c r="O11" s="34"/>
      <c r="P11" s="34"/>
      <c r="Q11" s="41"/>
      <c r="R11" s="34"/>
      <c r="S11" s="41"/>
    </row>
    <row r="12" spans="1:19" s="31" customFormat="1" ht="15.75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4"/>
      <c r="K12" s="34"/>
      <c r="L12" s="34"/>
      <c r="M12" s="34"/>
      <c r="N12" s="34"/>
      <c r="O12" s="34"/>
      <c r="P12" s="34"/>
      <c r="Q12" s="41"/>
      <c r="R12" s="34"/>
      <c r="S12" s="41"/>
    </row>
    <row r="13" spans="1:19" s="31" customFormat="1" ht="15.75" x14ac:dyDescent="0.25">
      <c r="A13" s="33" t="s">
        <v>26</v>
      </c>
      <c r="B13" s="33" t="s">
        <v>27</v>
      </c>
      <c r="C13" s="33"/>
      <c r="D13" s="33"/>
      <c r="E13" s="33"/>
      <c r="F13" s="33"/>
      <c r="G13" s="33"/>
      <c r="H13" s="33"/>
      <c r="I13" s="33"/>
      <c r="J13" s="34"/>
      <c r="K13" s="34"/>
      <c r="L13" s="34"/>
      <c r="M13" s="34"/>
      <c r="N13" s="34"/>
      <c r="O13" s="34"/>
      <c r="P13" s="34"/>
      <c r="Q13" s="41"/>
      <c r="R13" s="34"/>
      <c r="S13" s="41"/>
    </row>
    <row r="14" spans="1:19" s="31" customFormat="1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4"/>
      <c r="K14" s="34"/>
      <c r="L14" s="34"/>
      <c r="M14" s="34"/>
      <c r="N14" s="34"/>
      <c r="O14" s="34"/>
      <c r="P14" s="34"/>
      <c r="Q14" s="34"/>
      <c r="R14" s="34"/>
      <c r="S14" s="41"/>
    </row>
    <row r="15" spans="1:19" s="31" customFormat="1" ht="15.75" x14ac:dyDescent="0.25">
      <c r="A15" s="33"/>
      <c r="B15" s="32" t="s">
        <v>12</v>
      </c>
      <c r="C15" s="33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41"/>
    </row>
    <row r="16" spans="1:19" s="31" customFormat="1" ht="15.75" x14ac:dyDescent="0.25">
      <c r="A16" s="33"/>
      <c r="B16" s="51" t="s">
        <v>28</v>
      </c>
      <c r="C16" s="52"/>
      <c r="D16" s="52"/>
      <c r="E16" s="52"/>
      <c r="F16" s="52"/>
      <c r="G16" s="52"/>
      <c r="H16" s="52"/>
      <c r="I16" s="33"/>
      <c r="J16" s="45" t="s">
        <v>29</v>
      </c>
      <c r="K16" s="45"/>
      <c r="L16" s="45"/>
      <c r="M16" s="45"/>
      <c r="N16" s="34"/>
      <c r="O16" s="34"/>
      <c r="P16" s="34"/>
      <c r="Q16" s="34"/>
      <c r="R16" s="34"/>
      <c r="S16" s="41"/>
    </row>
    <row r="17" spans="1:19" s="31" customFormat="1" ht="15.75" x14ac:dyDescent="0.25">
      <c r="A17" s="33"/>
      <c r="B17" s="53" t="s">
        <v>38</v>
      </c>
      <c r="C17" s="45"/>
      <c r="D17" s="45"/>
      <c r="E17" s="45"/>
      <c r="F17" s="45"/>
      <c r="G17" s="45"/>
      <c r="H17" s="45"/>
      <c r="I17" s="33"/>
      <c r="J17" s="45" t="s">
        <v>29</v>
      </c>
      <c r="K17" s="45"/>
      <c r="L17" s="45"/>
      <c r="M17" s="45"/>
      <c r="N17" s="34"/>
      <c r="O17" s="34"/>
      <c r="P17" s="34"/>
      <c r="Q17" s="34"/>
      <c r="R17" s="34"/>
      <c r="S17" s="41"/>
    </row>
    <row r="18" spans="1:19" s="31" customFormat="1" ht="15.75" x14ac:dyDescent="0.25">
      <c r="A18" s="33"/>
      <c r="B18" s="53" t="s">
        <v>38</v>
      </c>
      <c r="C18" s="45"/>
      <c r="D18" s="45"/>
      <c r="E18" s="45"/>
      <c r="F18" s="45"/>
      <c r="G18" s="45"/>
      <c r="H18" s="45"/>
      <c r="I18" s="33"/>
      <c r="J18" s="45" t="s">
        <v>29</v>
      </c>
      <c r="K18" s="45"/>
      <c r="L18" s="45"/>
      <c r="M18" s="45"/>
      <c r="N18" s="34"/>
      <c r="O18" s="34"/>
      <c r="P18" s="34"/>
      <c r="Q18" s="34"/>
      <c r="R18" s="34"/>
      <c r="S18" s="41">
        <v>60000000</v>
      </c>
    </row>
    <row r="19" spans="1:19" s="31" customFormat="1" ht="15.75" x14ac:dyDescent="0.25">
      <c r="A19" s="33"/>
      <c r="B19" s="43"/>
      <c r="C19" s="43"/>
      <c r="D19" s="43"/>
      <c r="E19" s="43"/>
      <c r="F19" s="43"/>
      <c r="G19" s="43"/>
      <c r="H19" s="43"/>
      <c r="I19" s="33"/>
      <c r="J19" s="43"/>
      <c r="K19" s="43"/>
      <c r="L19" s="43"/>
      <c r="M19" s="43"/>
      <c r="N19" s="34"/>
      <c r="O19" s="34"/>
      <c r="P19" s="34"/>
      <c r="Q19" s="34"/>
      <c r="R19" s="34"/>
      <c r="S19" s="41">
        <v>50739046.890000001</v>
      </c>
    </row>
    <row r="20" spans="1:19" s="31" customFormat="1" ht="15.75" x14ac:dyDescent="0.25">
      <c r="A20" s="33"/>
      <c r="B20" s="32" t="s">
        <v>13</v>
      </c>
      <c r="C20" s="33"/>
      <c r="D20" s="33"/>
      <c r="E20" s="33"/>
      <c r="F20" s="33"/>
      <c r="G20" s="33"/>
      <c r="H20" s="33"/>
      <c r="I20" s="33"/>
      <c r="J20" s="34"/>
      <c r="K20" s="34"/>
      <c r="L20" s="34"/>
      <c r="M20" s="34"/>
      <c r="N20" s="34"/>
      <c r="O20" s="34"/>
      <c r="P20" s="34"/>
      <c r="Q20" s="34"/>
      <c r="R20" s="34"/>
      <c r="S20" s="41">
        <v>12903345.939999999</v>
      </c>
    </row>
    <row r="21" spans="1:19" s="31" customFormat="1" ht="15.75" x14ac:dyDescent="0.25">
      <c r="A21" s="33"/>
      <c r="B21" s="51" t="s">
        <v>36</v>
      </c>
      <c r="C21" s="52"/>
      <c r="D21" s="52"/>
      <c r="E21" s="52"/>
      <c r="F21" s="52"/>
      <c r="G21" s="52"/>
      <c r="H21" s="52"/>
      <c r="I21" s="33"/>
      <c r="J21" s="45" t="s">
        <v>29</v>
      </c>
      <c r="K21" s="45"/>
      <c r="L21" s="45"/>
      <c r="M21" s="45"/>
      <c r="N21" s="34"/>
      <c r="O21" s="34"/>
      <c r="P21" s="34"/>
      <c r="Q21" s="41"/>
      <c r="R21" s="34"/>
      <c r="S21" s="41">
        <f>SUM(S18:S20)</f>
        <v>123642392.83</v>
      </c>
    </row>
    <row r="22" spans="1:19" s="31" customFormat="1" ht="15.75" x14ac:dyDescent="0.25">
      <c r="A22" s="33"/>
      <c r="B22" s="51" t="s">
        <v>39</v>
      </c>
      <c r="C22" s="52"/>
      <c r="D22" s="52"/>
      <c r="E22" s="52"/>
      <c r="F22" s="52"/>
      <c r="G22" s="52"/>
      <c r="H22" s="52"/>
      <c r="I22" s="33"/>
      <c r="J22" s="45" t="s">
        <v>29</v>
      </c>
      <c r="K22" s="45"/>
      <c r="L22" s="45"/>
      <c r="M22" s="45"/>
      <c r="N22" s="34"/>
      <c r="O22" s="34"/>
      <c r="P22" s="34"/>
      <c r="Q22" s="41"/>
      <c r="R22" s="34"/>
      <c r="S22" s="41"/>
    </row>
    <row r="23" spans="1:19" s="31" customFormat="1" ht="15.75" x14ac:dyDescent="0.25">
      <c r="A23" s="33"/>
      <c r="B23" s="51" t="s">
        <v>40</v>
      </c>
      <c r="C23" s="52"/>
      <c r="D23" s="52"/>
      <c r="E23" s="52"/>
      <c r="F23" s="52"/>
      <c r="G23" s="52"/>
      <c r="H23" s="52"/>
      <c r="I23" s="33"/>
      <c r="J23" s="45" t="s">
        <v>29</v>
      </c>
      <c r="K23" s="45"/>
      <c r="L23" s="45"/>
      <c r="M23" s="45"/>
      <c r="N23" s="34"/>
      <c r="O23" s="34"/>
      <c r="P23" s="34"/>
      <c r="Q23" s="41"/>
      <c r="R23" s="34"/>
      <c r="S23" s="41"/>
    </row>
    <row r="24" spans="1:19" s="31" customFormat="1" ht="15.75" x14ac:dyDescent="0.25">
      <c r="A24" s="33"/>
      <c r="B24" s="51" t="s">
        <v>41</v>
      </c>
      <c r="C24" s="52"/>
      <c r="D24" s="52"/>
      <c r="E24" s="52"/>
      <c r="F24" s="52"/>
      <c r="G24" s="52"/>
      <c r="H24" s="52"/>
      <c r="I24" s="33"/>
      <c r="J24" s="45" t="s">
        <v>29</v>
      </c>
      <c r="K24" s="45"/>
      <c r="L24" s="45"/>
      <c r="M24" s="45"/>
      <c r="N24" s="34"/>
      <c r="O24" s="34"/>
      <c r="P24" s="34"/>
      <c r="Q24" s="41"/>
      <c r="R24" s="34"/>
      <c r="S24" s="41"/>
    </row>
    <row r="25" spans="1:19" s="31" customFormat="1" ht="15.75" x14ac:dyDescent="0.25">
      <c r="A25" s="33"/>
      <c r="B25" s="51" t="s">
        <v>37</v>
      </c>
      <c r="C25" s="52"/>
      <c r="D25" s="52"/>
      <c r="E25" s="52"/>
      <c r="F25" s="52"/>
      <c r="G25" s="52"/>
      <c r="H25" s="52"/>
      <c r="I25" s="33"/>
      <c r="J25" s="45" t="s">
        <v>29</v>
      </c>
      <c r="K25" s="45"/>
      <c r="L25" s="45"/>
      <c r="M25" s="45"/>
      <c r="N25" s="34"/>
      <c r="O25" s="34"/>
      <c r="P25" s="34"/>
      <c r="Q25" s="41"/>
      <c r="R25" s="34"/>
      <c r="S25" s="41"/>
    </row>
    <row r="26" spans="1:19" s="31" customFormat="1" ht="15.75" x14ac:dyDescent="0.25">
      <c r="A26" s="33"/>
      <c r="B26" s="51" t="s">
        <v>31</v>
      </c>
      <c r="C26" s="52"/>
      <c r="D26" s="52"/>
      <c r="E26" s="52"/>
      <c r="F26" s="52"/>
      <c r="G26" s="52"/>
      <c r="H26" s="52"/>
      <c r="I26" s="33"/>
      <c r="J26" s="47" t="s">
        <v>44</v>
      </c>
      <c r="K26" s="47"/>
      <c r="L26" s="47"/>
      <c r="M26" s="47"/>
      <c r="N26" s="34"/>
      <c r="O26" s="34"/>
      <c r="P26" s="34"/>
      <c r="Q26" s="42"/>
      <c r="R26" s="34"/>
      <c r="S26" s="41"/>
    </row>
    <row r="27" spans="1:19" s="31" customFormat="1" ht="15.75" x14ac:dyDescent="0.25">
      <c r="A27" s="33"/>
      <c r="B27" s="53" t="s">
        <v>42</v>
      </c>
      <c r="C27" s="45"/>
      <c r="D27" s="45"/>
      <c r="E27" s="45"/>
      <c r="F27" s="45"/>
      <c r="G27" s="45"/>
      <c r="H27" s="45"/>
      <c r="I27" s="33"/>
      <c r="J27" s="45" t="s">
        <v>29</v>
      </c>
      <c r="K27" s="45"/>
      <c r="L27" s="45"/>
      <c r="M27" s="45"/>
      <c r="N27" s="34"/>
      <c r="O27" s="34"/>
      <c r="P27" s="34"/>
      <c r="Q27" s="41"/>
      <c r="R27" s="34"/>
      <c r="S27" s="41">
        <f>1505934+2745690.16</f>
        <v>4251624.16</v>
      </c>
    </row>
    <row r="28" spans="1:19" s="31" customFormat="1" ht="15.75" x14ac:dyDescent="0.25">
      <c r="A28" s="33"/>
      <c r="B28" s="53" t="s">
        <v>43</v>
      </c>
      <c r="C28" s="45"/>
      <c r="D28" s="45"/>
      <c r="E28" s="45"/>
      <c r="F28" s="45"/>
      <c r="G28" s="45"/>
      <c r="H28" s="45"/>
      <c r="I28" s="33"/>
      <c r="J28" s="45" t="s">
        <v>29</v>
      </c>
      <c r="K28" s="45"/>
      <c r="L28" s="45"/>
      <c r="M28" s="45"/>
      <c r="N28" s="34"/>
      <c r="O28" s="34"/>
      <c r="P28" s="34"/>
      <c r="Q28" s="34"/>
      <c r="R28" s="34"/>
      <c r="S28" s="41"/>
    </row>
    <row r="29" spans="1:19" s="31" customFormat="1" ht="15.75" x14ac:dyDescent="0.25">
      <c r="A29" s="33"/>
      <c r="B29" s="43"/>
      <c r="C29" s="43"/>
      <c r="D29" s="43"/>
      <c r="E29" s="43"/>
      <c r="F29" s="43"/>
      <c r="G29" s="43"/>
      <c r="H29" s="43"/>
      <c r="I29" s="33"/>
      <c r="J29" s="43"/>
      <c r="K29" s="43"/>
      <c r="L29" s="43"/>
      <c r="M29" s="43"/>
      <c r="N29" s="34"/>
      <c r="O29" s="34"/>
      <c r="P29" s="34"/>
      <c r="Q29" s="34"/>
      <c r="R29" s="34"/>
      <c r="S29" s="41"/>
    </row>
    <row r="30" spans="1:19" s="31" customFormat="1" ht="15.75" x14ac:dyDescent="0.25">
      <c r="A30" s="33"/>
      <c r="B30" s="32" t="s">
        <v>14</v>
      </c>
      <c r="C30" s="33"/>
      <c r="D30" s="33"/>
      <c r="E30" s="33"/>
      <c r="F30" s="33"/>
      <c r="G30" s="33"/>
      <c r="H30" s="33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41">
        <f>J11-S27</f>
        <v>119390768.67</v>
      </c>
    </row>
    <row r="31" spans="1:19" s="31" customFormat="1" ht="15.75" hidden="1" customHeight="1" x14ac:dyDescent="0.25">
      <c r="A31" s="33"/>
      <c r="B31" s="51" t="s">
        <v>32</v>
      </c>
      <c r="C31" s="52"/>
      <c r="D31" s="52"/>
      <c r="E31" s="52"/>
      <c r="F31" s="52"/>
      <c r="G31" s="52"/>
      <c r="H31" s="52"/>
      <c r="I31" s="33"/>
      <c r="J31" s="47" t="s">
        <v>45</v>
      </c>
      <c r="K31" s="47"/>
      <c r="L31" s="47"/>
      <c r="M31" s="47"/>
      <c r="N31" s="34"/>
      <c r="O31" s="34"/>
      <c r="P31" s="34"/>
      <c r="Q31" s="34"/>
      <c r="R31" s="34"/>
      <c r="S31" s="41"/>
    </row>
    <row r="32" spans="1:19" s="31" customFormat="1" ht="15.75" x14ac:dyDescent="0.25">
      <c r="A32" s="33"/>
      <c r="B32" s="45" t="s">
        <v>30</v>
      </c>
      <c r="C32" s="45"/>
      <c r="D32" s="45"/>
      <c r="E32" s="45"/>
      <c r="F32" s="45"/>
      <c r="G32" s="45"/>
      <c r="H32" s="45"/>
      <c r="I32" s="33"/>
      <c r="J32" s="45" t="s">
        <v>29</v>
      </c>
      <c r="K32" s="45"/>
      <c r="L32" s="45"/>
      <c r="M32" s="45"/>
      <c r="N32" s="34"/>
      <c r="O32" s="34"/>
      <c r="P32" s="34"/>
      <c r="Q32" s="34"/>
      <c r="R32" s="34"/>
      <c r="S32" s="41"/>
    </row>
    <row r="33" spans="1:19" s="31" customFormat="1" ht="15.75" customHeight="1" x14ac:dyDescent="0.25">
      <c r="A33" s="33"/>
      <c r="B33" s="45" t="s">
        <v>30</v>
      </c>
      <c r="C33" s="45"/>
      <c r="D33" s="45"/>
      <c r="E33" s="45"/>
      <c r="F33" s="45"/>
      <c r="G33" s="45"/>
      <c r="H33" s="45"/>
      <c r="I33" s="33"/>
      <c r="J33" s="45" t="s">
        <v>29</v>
      </c>
      <c r="K33" s="45"/>
      <c r="L33" s="45"/>
      <c r="M33" s="45"/>
      <c r="N33" s="34"/>
      <c r="O33" s="34"/>
      <c r="P33" s="34"/>
      <c r="Q33" s="34"/>
      <c r="R33" s="34"/>
      <c r="S33" s="41"/>
    </row>
    <row r="34" spans="1:19" s="31" customFormat="1" ht="15.75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41"/>
    </row>
    <row r="35" spans="1:1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5"/>
      <c r="K35" s="35"/>
      <c r="L35" s="35"/>
      <c r="M35" s="35"/>
      <c r="N35" s="34"/>
      <c r="O35" s="34"/>
      <c r="P35" s="34"/>
      <c r="Q35" s="34"/>
      <c r="R35" s="34"/>
      <c r="S35" s="41">
        <f>S21-S27</f>
        <v>119390768.67</v>
      </c>
    </row>
    <row r="36" spans="1:19" ht="15" customHeight="1" x14ac:dyDescent="0.25">
      <c r="A36" s="46" t="s">
        <v>33</v>
      </c>
      <c r="B36" s="45"/>
      <c r="C36" s="33"/>
      <c r="D36" s="33"/>
      <c r="E36" s="33"/>
      <c r="F36" s="33"/>
      <c r="G36" s="33"/>
      <c r="H36" s="36" t="s">
        <v>34</v>
      </c>
      <c r="I36" s="33"/>
      <c r="J36" s="47" t="s">
        <v>46</v>
      </c>
      <c r="K36" s="47"/>
      <c r="L36" s="47"/>
      <c r="M36" s="47"/>
      <c r="N36" s="34"/>
      <c r="O36" s="34"/>
      <c r="P36" s="34"/>
      <c r="Q36" s="41"/>
      <c r="R36" s="34"/>
      <c r="S36" s="41"/>
    </row>
    <row r="37" spans="1:19" x14ac:dyDescent="0.25">
      <c r="A37" s="44"/>
      <c r="B37" s="43"/>
      <c r="C37" s="33"/>
      <c r="D37" s="33"/>
      <c r="E37" s="33"/>
      <c r="F37" s="33"/>
      <c r="G37" s="33"/>
      <c r="H37" s="43"/>
      <c r="I37" s="33"/>
      <c r="J37" s="37"/>
      <c r="K37" s="37"/>
      <c r="L37" s="37"/>
      <c r="M37" s="37"/>
      <c r="N37" s="34"/>
      <c r="O37" s="34"/>
      <c r="P37" s="34"/>
      <c r="Q37" s="34"/>
      <c r="R37" s="34"/>
      <c r="S37" s="41"/>
    </row>
    <row r="38" spans="1:19" ht="15.75" thickBot="1" x14ac:dyDescent="0.3">
      <c r="A38" s="45" t="s">
        <v>35</v>
      </c>
      <c r="B38" s="45"/>
      <c r="C38" s="33"/>
      <c r="D38" s="33"/>
      <c r="E38" s="33"/>
      <c r="F38" s="33"/>
      <c r="G38" s="33"/>
      <c r="H38" s="38" t="s">
        <v>15</v>
      </c>
      <c r="I38" s="33"/>
      <c r="J38" s="48">
        <v>119390768.67</v>
      </c>
      <c r="K38" s="48"/>
      <c r="L38" s="48"/>
      <c r="M38" s="48"/>
      <c r="N38" s="34"/>
      <c r="O38" s="34"/>
      <c r="P38" s="34"/>
      <c r="Q38" s="41"/>
      <c r="R38" s="34"/>
      <c r="S38" s="41"/>
    </row>
    <row r="39" spans="1:19" ht="15.75" thickTop="1" x14ac:dyDescent="0.25">
      <c r="A39" s="40"/>
      <c r="B39" s="40"/>
      <c r="C39" s="33"/>
      <c r="D39" s="33"/>
      <c r="E39" s="33"/>
      <c r="F39" s="33"/>
      <c r="G39" s="33"/>
      <c r="H39" s="33"/>
      <c r="I39" s="33"/>
      <c r="J39" s="39"/>
      <c r="K39" s="39"/>
      <c r="L39" s="34"/>
      <c r="M39" s="39"/>
      <c r="N39" s="34"/>
      <c r="O39" s="34"/>
      <c r="P39" s="34"/>
      <c r="Q39" s="41"/>
      <c r="R39" s="34"/>
    </row>
    <row r="40" spans="1:19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4"/>
      <c r="K40" s="34"/>
      <c r="L40" s="34"/>
      <c r="M40" s="34"/>
      <c r="N40" s="34"/>
      <c r="O40" s="34"/>
      <c r="P40" s="34"/>
      <c r="Q40" s="41"/>
      <c r="R40" s="34"/>
    </row>
    <row r="41" spans="1:19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4"/>
      <c r="K41" s="34"/>
      <c r="L41" s="34"/>
      <c r="M41" s="34"/>
    </row>
    <row r="42" spans="1:19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4"/>
      <c r="K42" s="34"/>
      <c r="L42" s="34"/>
      <c r="M42" s="34"/>
    </row>
    <row r="43" spans="1:19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4"/>
      <c r="K43" s="34"/>
      <c r="L43" s="34"/>
      <c r="M43" s="34"/>
    </row>
    <row r="44" spans="1:19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4"/>
      <c r="K44" s="34"/>
      <c r="L44" s="34"/>
      <c r="M44" s="34"/>
    </row>
    <row r="45" spans="1:19" x14ac:dyDescent="0.25">
      <c r="A45" s="33" t="s">
        <v>16</v>
      </c>
      <c r="B45" s="33"/>
      <c r="C45" s="33"/>
      <c r="D45" s="33"/>
      <c r="E45" s="33"/>
      <c r="F45" s="33"/>
      <c r="G45" s="33"/>
      <c r="H45" s="33"/>
      <c r="I45" s="33"/>
      <c r="J45" s="34"/>
      <c r="K45" s="34"/>
      <c r="L45" s="34"/>
      <c r="M45" s="34"/>
    </row>
    <row r="46" spans="1:19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4"/>
      <c r="K46" s="34"/>
      <c r="L46" s="34"/>
      <c r="M46" s="34"/>
    </row>
    <row r="47" spans="1:19" ht="15.75" x14ac:dyDescent="0.25">
      <c r="B47" s="22"/>
      <c r="C47" s="24"/>
      <c r="D47" s="22"/>
      <c r="E47" s="22"/>
      <c r="F47" s="21"/>
      <c r="G47" s="30"/>
      <c r="H47" s="30"/>
      <c r="I47" s="30"/>
    </row>
    <row r="48" spans="1:19" ht="15.75" x14ac:dyDescent="0.25">
      <c r="B48" s="25" t="s">
        <v>22</v>
      </c>
      <c r="C48" s="26"/>
      <c r="D48" s="27"/>
      <c r="E48" s="27"/>
      <c r="F48" s="29" t="s">
        <v>24</v>
      </c>
      <c r="G48" s="49"/>
      <c r="H48" s="49"/>
      <c r="I48" s="49"/>
    </row>
    <row r="49" spans="2:6" ht="15.75" x14ac:dyDescent="0.25">
      <c r="B49" s="28" t="s">
        <v>23</v>
      </c>
      <c r="C49" s="23"/>
      <c r="D49" s="23"/>
      <c r="E49" s="23"/>
      <c r="F49" s="28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35">
    <mergeCell ref="B32:H32"/>
    <mergeCell ref="J32:M32"/>
    <mergeCell ref="J11:M11"/>
    <mergeCell ref="J21:M21"/>
    <mergeCell ref="J22:M22"/>
    <mergeCell ref="J23:M23"/>
    <mergeCell ref="J28:M28"/>
    <mergeCell ref="B26:H26"/>
    <mergeCell ref="J26:M26"/>
    <mergeCell ref="B27:H27"/>
    <mergeCell ref="J27:M27"/>
    <mergeCell ref="B31:H31"/>
    <mergeCell ref="J31:M31"/>
    <mergeCell ref="G48:I48"/>
    <mergeCell ref="A5:M5"/>
    <mergeCell ref="B16:H16"/>
    <mergeCell ref="J16:M16"/>
    <mergeCell ref="B17:H17"/>
    <mergeCell ref="J17:M17"/>
    <mergeCell ref="B18:H18"/>
    <mergeCell ref="J18:M18"/>
    <mergeCell ref="B21:H21"/>
    <mergeCell ref="B24:H24"/>
    <mergeCell ref="J24:M24"/>
    <mergeCell ref="B25:H25"/>
    <mergeCell ref="B22:H22"/>
    <mergeCell ref="B23:H23"/>
    <mergeCell ref="B28:H28"/>
    <mergeCell ref="J25:M25"/>
    <mergeCell ref="B33:H33"/>
    <mergeCell ref="A36:B36"/>
    <mergeCell ref="J36:M36"/>
    <mergeCell ref="A38:B38"/>
    <mergeCell ref="J38:M38"/>
    <mergeCell ref="J33:M33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2025-07-08T04:45:24Z</dcterms:modified>
  <cp:category/>
</cp:coreProperties>
</file>